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B1586D9C-F2FF-481B-BE9A-21FE6C606E96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F39" i="1"/>
  <c r="E38" i="1"/>
  <c r="E37" i="1"/>
  <c r="E36" i="1"/>
  <c r="E35" i="1"/>
  <c r="E34" i="1"/>
  <c r="E33" i="1"/>
  <c r="E32" i="1"/>
  <c r="E31" i="1"/>
  <c r="E30" i="1"/>
  <c r="C30" i="1"/>
  <c r="E29" i="1"/>
  <c r="E28" i="1"/>
  <c r="E27" i="1"/>
  <c r="E26" i="1"/>
  <c r="C26" i="1"/>
  <c r="E25" i="1"/>
  <c r="E24" i="1"/>
  <c r="E23" i="1"/>
  <c r="G23" i="1" l="1"/>
  <c r="G41" i="1" s="1"/>
  <c r="F23" i="1"/>
  <c r="G24" i="1"/>
  <c r="F24" i="1"/>
  <c r="G25" i="1"/>
  <c r="F25" i="1"/>
  <c r="G26" i="1"/>
  <c r="F26" i="1"/>
  <c r="G27" i="1"/>
  <c r="F27" i="1"/>
  <c r="G28" i="1"/>
  <c r="F28" i="1"/>
  <c r="G29" i="1"/>
  <c r="F29" i="1"/>
  <c r="G30" i="1"/>
  <c r="F30" i="1"/>
  <c r="G31" i="1"/>
  <c r="F31" i="1"/>
  <c r="G32" i="1"/>
  <c r="F32" i="1"/>
  <c r="G33" i="1"/>
  <c r="F33" i="1"/>
  <c r="G34" i="1"/>
  <c r="F34" i="1"/>
  <c r="G35" i="1"/>
  <c r="F35" i="1"/>
  <c r="G36" i="1"/>
  <c r="F36" i="1"/>
  <c r="G37" i="1"/>
  <c r="F37" i="1"/>
  <c r="G38" i="1"/>
  <c r="F3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<sst xmlns="http://schemas.openxmlformats.org/spreadsheetml/2006/main" count="61" uniqueCount="55">
  <si>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</si>
  <si>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</si>
  <si>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</si>
  <si>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</si>
  <si>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2неделя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</si>
  <si>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</si>
  <si>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</si>
  <si>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</si>
  <si>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</si>
  <si>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</si>
  <si>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</si>
  <si>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</si>
  <si>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</si>
  <si>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</si>
  <si>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</si>
  <si>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</si>
  <si>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</si>
  <si>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</si>
  <si>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</si>
  <si>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</si>
  <si>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Яблоки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</si>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</sst>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7" fillId="0" borderId="0" xfId="0" applyNumberFormat="1" applyFont="1"/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6" fillId="0" borderId="12" xfId="0" applyFont="1" applyBorder="1"/>
    <xf numFmtId="0" fontId="6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0" fillId="0" borderId="13" xfId="0" applyFont="1" applyBorder="1"/>
    <xf numFmtId="0" fontId="11" fillId="0" borderId="14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49" fontId="7" fillId="0" borderId="14" xfId="0" applyNumberFormat="1" applyFont="1" applyBorder="1"/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8" fillId="0" borderId="13" xfId="0" applyFont="1" applyBorder="1"/>
    <xf numFmtId="0" fontId="10" fillId="0" borderId="16" xfId="0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7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  <sheetName val="сб2"/>
      <sheetName val="вт1"/>
    </sheetNames>
    <sheetDataSet>
      <sheetData sheetId="0"/>
      <sheetData sheetId="1"/>
      <sheetData sheetId="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11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sqref="A1:J45"/>
    </sheetView>
  </sheetViews>
  <sheetFormatPr defaultRowHeight="15"/>
  <cols>
    <col min="3" max="3" width="20.7109375" customWidth="1"/>
    <col min="6" max="6" width="18" customWidth="1"/>
    <col min="7" max="7" width="18.85546875" customWidth="1"/>
  </cols>
  <sheetData>
    <row r="1" spans="1:9" ht="15.75">
      <c r="C1" s="1"/>
      <c r="D1" s="1"/>
      <c r="E1" s="2" t="s">
        <v>0</v>
      </c>
      <c r="F1" s="1"/>
      <c r="G1" s="1"/>
      <c r="H1" s="1"/>
      <c r="I1" s="1"/>
    </row>
    <row r="2" spans="1:9">
      <c r="C2" s="1"/>
      <c r="D2" s="1"/>
      <c r="E2" s="1"/>
      <c r="F2" s="1"/>
      <c r="G2" s="1"/>
      <c r="H2" s="3"/>
      <c r="I2" s="3" t="s">
        <v>1</v>
      </c>
    </row>
    <row r="3" spans="1:9">
      <c r="C3" s="1"/>
      <c r="D3" s="1"/>
      <c r="E3" s="1"/>
      <c r="F3" s="1"/>
      <c r="G3" s="1"/>
      <c r="H3" s="3"/>
      <c r="I3" s="4" t="s">
        <v>2</v>
      </c>
    </row>
    <row r="4" spans="1:9">
      <c r="C4" s="1"/>
      <c r="D4" s="1"/>
      <c r="E4" s="1"/>
      <c r="F4" s="1"/>
      <c r="G4" s="1"/>
      <c r="H4" s="3"/>
      <c r="I4" s="5" t="s">
        <v>3</v>
      </c>
    </row>
    <row r="5" spans="1:9" ht="15.75">
      <c r="B5" s="10" t="s">
        <v>4</v>
      </c>
    </row>
    <row r="6" spans="1:9" ht="15.75">
      <c r="A6" s="28" t="s">
        <v>5</v>
      </c>
    </row>
    <row r="7" spans="1:9" ht="15" customHeight="1">
      <c r="A7" s="14" t="s">
        <v>6</v>
      </c>
      <c r="B7" s="14" t="s">
        <v>7</v>
      </c>
      <c r="C7" s="14" t="s">
        <v>8</v>
      </c>
      <c r="D7" s="14" t="s">
        <v>9</v>
      </c>
      <c r="E7" s="14"/>
      <c r="F7" s="14"/>
      <c r="G7" s="14" t="s">
        <v>10</v>
      </c>
      <c r="H7" s="14" t="s">
        <v>11</v>
      </c>
      <c r="I7" s="14" t="s">
        <v>12</v>
      </c>
    </row>
    <row r="8" spans="1:9" ht="28.5" customHeight="1">
      <c r="A8" s="14"/>
      <c r="B8" s="14"/>
      <c r="C8" s="14"/>
      <c r="D8" s="15" t="s">
        <v>13</v>
      </c>
      <c r="E8" s="15" t="s">
        <v>14</v>
      </c>
      <c r="F8" s="16" t="s">
        <v>15</v>
      </c>
      <c r="G8" s="14"/>
      <c r="H8" s="14"/>
      <c r="I8" s="14"/>
    </row>
    <row r="9" spans="1:9" ht="45.75">
      <c r="A9" s="16">
        <v>1</v>
      </c>
      <c r="B9" s="17" t="s">
        <v>16</v>
      </c>
      <c r="C9" s="17">
        <v>250</v>
      </c>
      <c r="D9" s="17">
        <v>2</v>
      </c>
      <c r="E9" s="17">
        <v>3</v>
      </c>
      <c r="F9" s="17">
        <v>5</v>
      </c>
      <c r="G9" s="17">
        <v>127</v>
      </c>
      <c r="H9" s="17">
        <v>11</v>
      </c>
      <c r="I9" s="17">
        <v>39.1</v>
      </c>
    </row>
    <row r="10" spans="1:9" ht="30">
      <c r="A10" s="16">
        <v>2</v>
      </c>
      <c r="B10" s="17" t="s">
        <v>17</v>
      </c>
      <c r="C10" s="17">
        <v>135</v>
      </c>
      <c r="D10" s="17">
        <v>8</v>
      </c>
      <c r="E10" s="17">
        <v>8</v>
      </c>
      <c r="F10" s="17">
        <v>37</v>
      </c>
      <c r="G10" s="17">
        <v>222</v>
      </c>
      <c r="H10" s="17">
        <v>21</v>
      </c>
      <c r="I10" s="17">
        <v>168</v>
      </c>
    </row>
    <row r="11" spans="1:9" ht="30">
      <c r="A11" s="16">
        <v>3</v>
      </c>
      <c r="B11" s="17" t="s">
        <v>18</v>
      </c>
      <c r="C11" s="17">
        <v>90</v>
      </c>
      <c r="D11" s="17">
        <v>14</v>
      </c>
      <c r="E11" s="17">
        <v>17</v>
      </c>
      <c r="F11" s="17">
        <v>7</v>
      </c>
      <c r="G11" s="17">
        <v>168</v>
      </c>
      <c r="H11" s="17"/>
      <c r="I11" s="17">
        <v>56</v>
      </c>
    </row>
    <row r="12" spans="1:9" ht="45.75">
      <c r="A12" s="16">
        <v>4</v>
      </c>
      <c r="B12" s="17" t="s">
        <v>19</v>
      </c>
      <c r="C12" s="17">
        <v>60</v>
      </c>
      <c r="D12" s="17">
        <v>3</v>
      </c>
      <c r="E12" s="17">
        <v>4</v>
      </c>
      <c r="F12" s="17">
        <v>6</v>
      </c>
      <c r="G12" s="17">
        <v>56</v>
      </c>
      <c r="H12" s="17">
        <v>5</v>
      </c>
      <c r="I12" s="17">
        <v>33</v>
      </c>
    </row>
    <row r="13" spans="1:9">
      <c r="A13" s="16">
        <v>5</v>
      </c>
      <c r="B13" s="17" t="s">
        <v>20</v>
      </c>
      <c r="C13" s="17">
        <v>100</v>
      </c>
      <c r="D13" s="17"/>
      <c r="E13" s="17"/>
      <c r="F13" s="17">
        <v>10</v>
      </c>
      <c r="G13" s="17">
        <v>41</v>
      </c>
      <c r="H13" s="17">
        <v>10</v>
      </c>
      <c r="I13" s="17">
        <v>368</v>
      </c>
    </row>
    <row r="14" spans="1:9">
      <c r="A14" s="16">
        <v>6</v>
      </c>
      <c r="B14" s="17" t="s">
        <v>21</v>
      </c>
      <c r="C14" s="17">
        <v>200</v>
      </c>
      <c r="D14" s="17"/>
      <c r="E14" s="17"/>
      <c r="F14" s="17"/>
      <c r="G14" s="17">
        <v>50</v>
      </c>
      <c r="H14" s="17"/>
      <c r="I14" s="17">
        <v>391</v>
      </c>
    </row>
    <row r="15" spans="1:9">
      <c r="A15" s="16">
        <v>7</v>
      </c>
      <c r="B15" s="17" t="s">
        <v>22</v>
      </c>
      <c r="C15" s="17">
        <v>100</v>
      </c>
      <c r="D15" s="17">
        <v>2</v>
      </c>
      <c r="E15" s="17">
        <v>1</v>
      </c>
      <c r="F15" s="17">
        <v>15</v>
      </c>
      <c r="G15" s="17">
        <v>77</v>
      </c>
      <c r="H15" s="17">
        <v>5</v>
      </c>
      <c r="I15" s="17">
        <v>1</v>
      </c>
    </row>
    <row r="16" spans="1:9" ht="18.75" customHeight="1">
      <c r="A16" s="29" t="s">
        <v>23</v>
      </c>
      <c r="B16" s="29"/>
      <c r="C16" s="30"/>
      <c r="D16" s="30"/>
      <c r="E16" s="30"/>
      <c r="F16" s="30"/>
      <c r="G16" s="30">
        <v>741</v>
      </c>
      <c r="H16" s="30"/>
      <c r="I16" s="30"/>
    </row>
    <row r="17" spans="1:9" ht="15.75" customHeight="1">
      <c r="A17" s="31"/>
    </row>
    <row r="18" spans="1:9" ht="18.75">
      <c r="A18" s="32" t="s">
        <v>24</v>
      </c>
      <c r="B18" s="33"/>
      <c r="G18" s="34"/>
      <c r="H18" s="6"/>
      <c r="I18" s="6"/>
    </row>
    <row r="19" spans="1:9" ht="43.5" customHeight="1">
      <c r="A19" s="35" t="s">
        <v>25</v>
      </c>
      <c r="B19" s="36" t="s">
        <v>26</v>
      </c>
      <c r="C19" s="35" t="s">
        <v>27</v>
      </c>
      <c r="D19" s="36" t="s">
        <v>28</v>
      </c>
      <c r="E19" s="35" t="s">
        <v>29</v>
      </c>
      <c r="F19" s="37" t="s">
        <v>30</v>
      </c>
      <c r="G19" s="38" t="s">
        <v>31</v>
      </c>
    </row>
    <row r="20" spans="1:9" ht="43.5" customHeight="1">
      <c r="A20" s="39"/>
      <c r="B20" s="18" t="s">
        <v>32</v>
      </c>
      <c r="C20" s="19"/>
      <c r="D20" s="18" t="s">
        <v>33</v>
      </c>
      <c r="E20" s="19"/>
      <c r="F20" s="18" t="s">
        <v>32</v>
      </c>
      <c r="G20" s="40" t="s">
        <v>34</v>
      </c>
    </row>
    <row r="21" spans="1:9">
      <c r="A21" s="39"/>
      <c r="B21" s="18"/>
      <c r="C21" s="19"/>
      <c r="D21" s="20"/>
      <c r="E21" s="19"/>
      <c r="F21" s="18"/>
      <c r="G21" s="41"/>
    </row>
    <row r="22" spans="1:9">
      <c r="A22" s="21"/>
      <c r="B22" s="21"/>
      <c r="C22" s="22" t="s">
        <v>35</v>
      </c>
      <c r="D22" s="22" t="s">
        <v>36</v>
      </c>
      <c r="E22" s="22" t="s">
        <v>37</v>
      </c>
      <c r="F22" s="22" t="s">
        <v>35</v>
      </c>
      <c r="G22" s="22" t="s">
        <v>36</v>
      </c>
    </row>
    <row r="23" spans="1:9" ht="25.5">
      <c r="A23" s="25">
        <v>1</v>
      </c>
      <c r="B23" s="23" t="s">
        <v>38</v>
      </c>
      <c r="C23" s="24">
        <v>0.09</v>
      </c>
      <c r="D23" s="24">
        <v>35</v>
      </c>
      <c r="E23" s="11" t="e" vm="1">
        <f>[1]пт2!$E$23</f>
        <v>#VALUE!</v>
      </c>
      <c r="F23" s="25" t="e" vm="2">
        <f t="shared" ref="F23:F39" si="0">PRODUCT(C23,E23)</f>
        <v>#VALUE!</v>
      </c>
      <c r="G23" s="25" t="e" vm="2">
        <f>PRODUCT(C23:D23,E23)</f>
        <v>#VALUE!</v>
      </c>
    </row>
    <row r="24" spans="1:9">
      <c r="A24" s="25">
        <v>2</v>
      </c>
      <c r="B24" s="7" t="s">
        <v>39</v>
      </c>
      <c r="C24" s="8">
        <v>2.5000000000000001E-2</v>
      </c>
      <c r="D24" s="8">
        <v>25</v>
      </c>
      <c r="E24" s="11" t="e" vm="1">
        <f>[1]пт2!$E$23</f>
        <v>#VALUE!</v>
      </c>
      <c r="F24" s="25" t="e" vm="2">
        <f t="shared" si="0"/>
        <v>#VALUE!</v>
      </c>
      <c r="G24" s="25" t="e" vm="2">
        <f>PRODUCT(C24,D24,E24)</f>
        <v>#VALUE!</v>
      </c>
    </row>
    <row r="25" spans="1:9">
      <c r="A25" s="25">
        <v>3</v>
      </c>
      <c r="B25" s="7" t="s">
        <v>40</v>
      </c>
      <c r="C25" s="8">
        <v>7.0000000000000007E-2</v>
      </c>
      <c r="D25" s="8">
        <v>45</v>
      </c>
      <c r="E25" s="11" t="e" vm="1">
        <f>[1]пт2!$E$23</f>
        <v>#VALUE!</v>
      </c>
      <c r="F25" s="25" t="e" vm="2">
        <f t="shared" si="0"/>
        <v>#VALUE!</v>
      </c>
      <c r="G25" s="25" t="e" vm="2">
        <f>PRODUCT(C25,D25,E25)</f>
        <v>#VALUE!</v>
      </c>
    </row>
    <row r="26" spans="1:9" ht="25.5">
      <c r="A26" s="25">
        <v>4</v>
      </c>
      <c r="B26" s="7" t="s">
        <v>41</v>
      </c>
      <c r="C26" s="8" t="e" vm="1">
        <f>[1]пт2!$C$26</f>
        <v>#VALUE!</v>
      </c>
      <c r="D26" s="8">
        <v>950</v>
      </c>
      <c r="E26" s="11" t="e" vm="1">
        <f>[1]пт2!$E$23</f>
        <v>#VALUE!</v>
      </c>
      <c r="F26" s="25" t="e" vm="2">
        <f t="shared" si="0"/>
        <v>#VALUE!</v>
      </c>
      <c r="G26" s="25" t="e" vm="2">
        <f t="shared" ref="G26:G40" si="1">PRODUCT(C26,E26,D26)</f>
        <v>#VALUE!</v>
      </c>
    </row>
    <row r="27" spans="1:9">
      <c r="A27" s="25">
        <v>5</v>
      </c>
      <c r="B27" s="7" t="s">
        <v>42</v>
      </c>
      <c r="C27" s="8">
        <v>2.5000000000000001E-2</v>
      </c>
      <c r="D27" s="8">
        <v>150</v>
      </c>
      <c r="E27" s="11" t="e" vm="1">
        <f>[1]пт2!$E$23</f>
        <v>#VALUE!</v>
      </c>
      <c r="F27" s="25" t="e" vm="2">
        <f t="shared" si="0"/>
        <v>#VALUE!</v>
      </c>
      <c r="G27" s="25" t="e" vm="2">
        <f t="shared" si="1"/>
        <v>#VALUE!</v>
      </c>
    </row>
    <row r="28" spans="1:9">
      <c r="A28" s="25">
        <v>6</v>
      </c>
      <c r="B28" s="7" t="s">
        <v>43</v>
      </c>
      <c r="C28" s="8">
        <v>4.0000000000000001E-3</v>
      </c>
      <c r="D28" s="8">
        <v>300</v>
      </c>
      <c r="E28" s="11" t="e" vm="1">
        <f>[1]пт2!$E$23</f>
        <v>#VALUE!</v>
      </c>
      <c r="F28" s="25" t="e" vm="2">
        <f t="shared" si="0"/>
        <v>#VALUE!</v>
      </c>
      <c r="G28" s="25" t="e" vm="2">
        <f t="shared" si="1"/>
        <v>#VALUE!</v>
      </c>
    </row>
    <row r="29" spans="1:9">
      <c r="A29" s="25">
        <v>7</v>
      </c>
      <c r="B29" s="7" t="s">
        <v>44</v>
      </c>
      <c r="C29" s="8">
        <v>0.04</v>
      </c>
      <c r="D29" s="8">
        <v>120</v>
      </c>
      <c r="E29" s="11" t="e" vm="1">
        <f>[1]пт2!$E$23</f>
        <v>#VALUE!</v>
      </c>
      <c r="F29" s="25" t="e" vm="2">
        <f t="shared" si="0"/>
        <v>#VALUE!</v>
      </c>
      <c r="G29" s="25" t="e" vm="2">
        <f t="shared" si="1"/>
        <v>#VALUE!</v>
      </c>
    </row>
    <row r="30" spans="1:9">
      <c r="A30" s="25">
        <v>8</v>
      </c>
      <c r="B30" s="7" t="s">
        <v>45</v>
      </c>
      <c r="C30" s="13" t="e" vm="1">
        <f>[1]пт2!$C$30</f>
        <v>#VALUE!</v>
      </c>
      <c r="D30" s="8">
        <v>250</v>
      </c>
      <c r="E30" s="11" t="e" vm="1">
        <f>[1]пт2!$E$23</f>
        <v>#VALUE!</v>
      </c>
      <c r="F30" s="25" t="e" vm="2">
        <f t="shared" si="0"/>
        <v>#VALUE!</v>
      </c>
      <c r="G30" s="25" t="e" vm="2">
        <f t="shared" si="1"/>
        <v>#VALUE!</v>
      </c>
    </row>
    <row r="31" spans="1:9">
      <c r="A31" s="25">
        <v>9</v>
      </c>
      <c r="B31" s="7" t="s">
        <v>22</v>
      </c>
      <c r="C31" s="8">
        <v>0.08</v>
      </c>
      <c r="D31" s="8">
        <v>62</v>
      </c>
      <c r="E31" s="11" t="e" vm="1">
        <f>[1]пт2!$E$23</f>
        <v>#VALUE!</v>
      </c>
      <c r="F31" s="25" t="e" vm="2">
        <f t="shared" si="0"/>
        <v>#VALUE!</v>
      </c>
      <c r="G31" s="25" t="e" vm="2">
        <f t="shared" si="1"/>
        <v>#VALUE!</v>
      </c>
    </row>
    <row r="32" spans="1:9" ht="38.25">
      <c r="A32" s="25">
        <v>10</v>
      </c>
      <c r="B32" s="7" t="s">
        <v>46</v>
      </c>
      <c r="C32" s="8">
        <v>0.01</v>
      </c>
      <c r="D32" s="8">
        <v>150</v>
      </c>
      <c r="E32" s="11" t="e" vm="1">
        <f>[1]пт2!$E$23</f>
        <v>#VALUE!</v>
      </c>
      <c r="F32" s="25" t="e" vm="2">
        <f t="shared" si="0"/>
        <v>#VALUE!</v>
      </c>
      <c r="G32" s="25" t="e" vm="2">
        <f t="shared" si="1"/>
        <v>#VALUE!</v>
      </c>
    </row>
    <row r="33" spans="1:7">
      <c r="A33" s="25">
        <v>11</v>
      </c>
      <c r="B33" s="7" t="s">
        <v>20</v>
      </c>
      <c r="C33" s="8">
        <v>0.1</v>
      </c>
      <c r="D33" s="8">
        <v>90</v>
      </c>
      <c r="E33" s="11" t="e" vm="1">
        <f>[1]пт2!$E$23</f>
        <v>#VALUE!</v>
      </c>
      <c r="F33" s="25" t="e" vm="2">
        <f t="shared" si="0"/>
        <v>#VALUE!</v>
      </c>
      <c r="G33" s="25" t="e" vm="2">
        <f t="shared" si="1"/>
        <v>#VALUE!</v>
      </c>
    </row>
    <row r="34" spans="1:7">
      <c r="A34" s="25">
        <v>12</v>
      </c>
      <c r="B34" s="7" t="s">
        <v>21</v>
      </c>
      <c r="C34" s="12">
        <v>1.2999999999999999E-3</v>
      </c>
      <c r="D34" s="8">
        <v>1300</v>
      </c>
      <c r="E34" s="11" t="e" vm="1">
        <f>[1]пт2!$E$23</f>
        <v>#VALUE!</v>
      </c>
      <c r="F34" s="25" t="e" vm="2">
        <f t="shared" si="0"/>
        <v>#VALUE!</v>
      </c>
      <c r="G34" s="25" t="e" vm="2">
        <f t="shared" si="1"/>
        <v>#VALUE!</v>
      </c>
    </row>
    <row r="35" spans="1:7">
      <c r="A35" s="25">
        <v>13</v>
      </c>
      <c r="B35" s="7" t="s">
        <v>47</v>
      </c>
      <c r="C35" s="8">
        <v>0.04</v>
      </c>
      <c r="D35" s="8">
        <v>40</v>
      </c>
      <c r="E35" s="11" t="e" vm="1">
        <f>[1]пт2!$E$23</f>
        <v>#VALUE!</v>
      </c>
      <c r="F35" s="25" t="e" vm="2">
        <f t="shared" si="0"/>
        <v>#VALUE!</v>
      </c>
      <c r="G35" s="25" t="e" vm="2">
        <f t="shared" si="1"/>
        <v>#VALUE!</v>
      </c>
    </row>
    <row r="36" spans="1:7">
      <c r="A36" s="25">
        <v>14</v>
      </c>
      <c r="B36" s="7" t="s">
        <v>48</v>
      </c>
      <c r="C36" s="8">
        <v>4.0000000000000001E-3</v>
      </c>
      <c r="D36" s="8">
        <v>40</v>
      </c>
      <c r="E36" s="11" t="e" vm="1">
        <f>[1]пт2!$E$23</f>
        <v>#VALUE!</v>
      </c>
      <c r="F36" s="25" t="e" vm="2">
        <f t="shared" si="0"/>
        <v>#VALUE!</v>
      </c>
      <c r="G36" s="25" t="e" vm="2">
        <f t="shared" si="1"/>
        <v>#VALUE!</v>
      </c>
    </row>
    <row r="37" spans="1:7">
      <c r="A37" s="26">
        <v>15</v>
      </c>
      <c r="B37" s="7" t="s">
        <v>49</v>
      </c>
      <c r="C37" s="8">
        <v>3.0000000000000001E-3</v>
      </c>
      <c r="D37" s="8">
        <v>25</v>
      </c>
      <c r="E37" s="11" t="e" vm="1">
        <f>[1]пт2!$E$23</f>
        <v>#VALUE!</v>
      </c>
      <c r="F37" s="25" t="e" vm="2">
        <f t="shared" si="0"/>
        <v>#VALUE!</v>
      </c>
      <c r="G37" s="26" t="e" vm="2">
        <f t="shared" si="1"/>
        <v>#VALUE!</v>
      </c>
    </row>
    <row r="38" spans="1:7">
      <c r="A38" s="51">
        <v>16</v>
      </c>
      <c r="B38" s="52" t="s">
        <v>50</v>
      </c>
      <c r="C38" s="52">
        <v>1.4999999999999999E-2</v>
      </c>
      <c r="D38" s="52">
        <v>80</v>
      </c>
      <c r="E38" s="11" t="e" vm="1">
        <f>[1]пт2!$E$23</f>
        <v>#VALUE!</v>
      </c>
      <c r="F38" s="25" t="e" vm="2">
        <f t="shared" si="0"/>
        <v>#VALUE!</v>
      </c>
      <c r="G38" s="52" t="e" vm="2">
        <f t="shared" si="1"/>
        <v>#VALUE!</v>
      </c>
    </row>
    <row r="39" spans="1:7">
      <c r="A39" s="27">
        <v>17</v>
      </c>
      <c r="B39" s="7"/>
      <c r="C39" s="8"/>
      <c r="D39" s="8"/>
      <c r="E39" s="50"/>
      <c r="F39" s="25">
        <f t="shared" si="0"/>
        <v>0</v>
      </c>
      <c r="G39" s="42">
        <f t="shared" si="1"/>
        <v>0</v>
      </c>
    </row>
    <row r="40" spans="1:7">
      <c r="A40" s="42">
        <v>18</v>
      </c>
      <c r="B40" s="7"/>
      <c r="C40" s="8"/>
      <c r="D40" s="8"/>
      <c r="E40" s="43"/>
      <c r="F40" s="27"/>
      <c r="G40" s="25">
        <f t="shared" si="1"/>
        <v>0</v>
      </c>
    </row>
    <row r="41" spans="1:7" ht="15.75" customHeight="1">
      <c r="A41" s="44" t="s">
        <v>51</v>
      </c>
      <c r="B41" s="29"/>
      <c r="C41" s="29"/>
      <c r="D41" s="45"/>
      <c r="E41" s="46"/>
      <c r="F41" s="47"/>
      <c r="G41" s="48" t="e" vm="2">
        <f>SUM(G23:G40)</f>
        <v>#VALUE!</v>
      </c>
    </row>
    <row r="42" spans="1:7" ht="15.75" customHeight="1">
      <c r="A42" s="49"/>
    </row>
    <row r="43" spans="1:7">
      <c r="A43" s="9" t="s">
        <v>52</v>
      </c>
    </row>
    <row r="44" spans="1:7">
      <c r="A44" s="9" t="s">
        <v>53</v>
      </c>
    </row>
    <row r="45" spans="1:7">
      <c r="A45" s="9" t="s">
        <v>54</v>
      </c>
    </row>
  </sheetData>
  <mergeCells count="13">
    <mergeCell ref="A7:A8"/>
    <mergeCell ref="B7:B8"/>
    <mergeCell ref="C7:C8"/>
    <mergeCell ref="D7:F7"/>
    <mergeCell ref="G7:G8"/>
    <mergeCell ref="A16:B16"/>
    <mergeCell ref="A19:A21"/>
    <mergeCell ref="C19:C21"/>
    <mergeCell ref="E19:E21"/>
    <mergeCell ref="A41:C41"/>
    <mergeCell ref="E41:F41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2024-04-25T05:27:40Z</dcterms:created>
  <dcterms:modified xsi:type="dcterms:W3CDTF">2024-04-25T17:44:28Z</dcterms:modified>
  <cp:category/>
  <cp:contentStatus/>
</cp:coreProperties>
</file>