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6"/>
  <workbookPr defaultThemeVersion="166925"/>
  <xr:revisionPtr revIDLastSave="0" documentId="8_{F5B2FDA8-3D55-44F8-8F3D-427B666BC1B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23" i="1" s="1"/>
  <c r="K21" i="1"/>
  <c r="K23" i="1" s="1"/>
  <c r="J21" i="1"/>
  <c r="J23" i="1" s="1"/>
  <c r="I21" i="1"/>
  <c r="I23" i="1" s="1"/>
  <c r="H21" i="1"/>
  <c r="H23" i="1" s="1"/>
  <c r="G21" i="1"/>
  <c r="G23" i="1" s="1"/>
  <c r="F21" i="1"/>
  <c r="F23" i="1" s="1"/>
  <c r="E21" i="1"/>
  <c r="E23" i="1" s="1"/>
  <c r="D21" i="1"/>
  <c r="D23" i="1" s="1"/>
  <c r="C21" i="1"/>
  <c r="C23" i="1" s="1"/>
  <c r="B24" i="1" s="1"/>
  <c r="J9" i="1"/>
</calcChain>
</file>

<file path=xl/sharedStrings.xml><?xml version="1.0" encoding="utf-8"?>
<sst xmlns="http://schemas.openxmlformats.org/spreadsheetml/2006/main" count="36" uniqueCount="33">
  <si>
    <t>У Т В Е Р Ж Д АЮ</t>
  </si>
  <si>
    <t>Директор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</si>
  <si>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</si>
  <si>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</si>
  <si>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</si>
  <si>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</si>
  <si>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_____МКОУ «Килятлинская СОШ»______</t>
  </si>
  <si>
    <t>Форма по ОКУД</t>
  </si>
  <si>
    <t>Ответственное лицо -</t>
  </si>
  <si>
    <t>количество довольствующих</t>
  </si>
  <si>
    <t>плановая ст-ть одного</t>
  </si>
  <si>
    <t>плановая стоимость на всех (руб.)</t>
  </si>
  <si>
    <t>Перловка</t>
  </si>
  <si>
    <t>Масло</t>
  </si>
  <si>
    <t>Молоко</t>
  </si>
  <si>
    <t>Йогурт</t>
  </si>
  <si>
    <t>Чай</t>
  </si>
  <si>
    <t>Сахар</t>
  </si>
  <si>
    <t>Соль</t>
  </si>
  <si>
    <t>Хлеб</t>
  </si>
  <si>
    <t>Яйцо</t>
  </si>
  <si>
    <t>Сыр</t>
  </si>
  <si>
    <t>Завтрак</t>
  </si>
  <si>
    <t>Каша перловая молочная</t>
  </si>
  <si>
    <t>Бутерброд с маслом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</si>
  <si>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</si>
  <si>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</si>
  <si>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</si>
  <si>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</si>
  <si>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</si>
  <si>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</si>
  <si>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    Повар  _________________________________________________________________________________</t>
  </si>
  <si>
    <t>Выдал завхоз _____________________________________________________________________     Бухгалтер 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</si>
</sst>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textRotation="90" wrapText="1"/>
      <protection locked="0"/>
    </xf>
    <xf numFmtId="164" fontId="0" fillId="0" borderId="1" xfId="0" applyNumberFormat="1" applyBorder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8" fillId="0" borderId="1" xfId="0" applyNumberFormat="1" applyFont="1" applyBorder="1" applyAlignment="1">
      <alignment horizontal="left" vertical="top"/>
    </xf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vertical="center" textRotation="90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A2" sqref="A2:P2"/>
    </sheetView>
  </sheetViews>
  <sheetFormatPr defaultRowHeight="15"/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9"/>
    </row>
    <row r="6" spans="1:19">
      <c r="A6" s="10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 t="s">
        <v>7</v>
      </c>
      <c r="Q6" s="12"/>
      <c r="R6" s="8"/>
      <c r="S6" s="9"/>
    </row>
    <row r="7" spans="1:19">
      <c r="A7" s="10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9"/>
    </row>
    <row r="8" spans="1:19">
      <c r="A8" s="10"/>
      <c r="B8" s="13" t="s">
        <v>9</v>
      </c>
      <c r="C8" s="14"/>
      <c r="D8" s="14"/>
      <c r="E8" s="15"/>
      <c r="F8" s="16" t="s">
        <v>10</v>
      </c>
      <c r="G8" s="14"/>
      <c r="H8" s="14"/>
      <c r="I8" s="15"/>
      <c r="J8" s="16" t="s">
        <v>11</v>
      </c>
      <c r="K8" s="14"/>
      <c r="L8" s="14"/>
      <c r="M8" s="14"/>
      <c r="N8" s="14"/>
      <c r="O8" s="17"/>
      <c r="P8" s="2"/>
      <c r="Q8" s="2"/>
      <c r="R8" s="8"/>
      <c r="S8" s="9"/>
    </row>
    <row r="9" spans="1:19">
      <c r="A9" s="10"/>
      <c r="B9" s="18">
        <v>29</v>
      </c>
      <c r="C9" s="19"/>
      <c r="D9" s="19"/>
      <c r="E9" s="20"/>
      <c r="F9" s="21">
        <v>73.48</v>
      </c>
      <c r="G9" s="19"/>
      <c r="H9" s="19"/>
      <c r="I9" s="20"/>
      <c r="J9" s="22">
        <f>B9*F9</f>
        <v>2130.92</v>
      </c>
      <c r="K9" s="23"/>
      <c r="L9" s="23"/>
      <c r="M9" s="23"/>
      <c r="N9" s="23"/>
      <c r="O9" s="24"/>
      <c r="P9" s="2"/>
      <c r="Q9" s="2"/>
      <c r="R9" s="2"/>
      <c r="S9" s="2">
        <v>4</v>
      </c>
    </row>
    <row r="10" spans="1:19">
      <c r="A10" s="2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49.5">
      <c r="A11" s="26"/>
      <c r="B11" s="27"/>
      <c r="C11" s="28" t="s">
        <v>12</v>
      </c>
      <c r="D11" s="28" t="s">
        <v>13</v>
      </c>
      <c r="E11" s="28" t="s">
        <v>14</v>
      </c>
      <c r="F11" s="28" t="s">
        <v>15</v>
      </c>
      <c r="G11" s="28" t="s">
        <v>16</v>
      </c>
      <c r="H11" s="28" t="s">
        <v>17</v>
      </c>
      <c r="I11" s="28" t="s">
        <v>18</v>
      </c>
      <c r="J11" s="28" t="s">
        <v>19</v>
      </c>
      <c r="K11" s="28" t="s">
        <v>20</v>
      </c>
      <c r="L11" s="28" t="s">
        <v>21</v>
      </c>
      <c r="M11" s="28"/>
      <c r="N11" s="28"/>
      <c r="O11" s="28"/>
      <c r="P11" s="28"/>
      <c r="Q11" s="28"/>
      <c r="R11" s="28"/>
      <c r="S11" s="28"/>
    </row>
    <row r="12" spans="1:19" ht="81">
      <c r="A12" s="42" t="s">
        <v>22</v>
      </c>
      <c r="B12" s="43" t="s">
        <v>23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48.75">
      <c r="A13" s="42"/>
      <c r="B13" s="43" t="s">
        <v>24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ht="16.5">
      <c r="A14" s="42"/>
      <c r="B14" s="43" t="s">
        <v>16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ht="48.75">
      <c r="A15" s="42"/>
      <c r="B15" s="43" t="s">
        <v>25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19" ht="16.5">
      <c r="A16" s="42"/>
      <c r="B16" s="43" t="s">
        <v>15</v>
      </c>
      <c r="C16" s="29"/>
      <c r="D16" s="30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16.5">
      <c r="A17" s="42"/>
      <c r="B17" s="43" t="s">
        <v>21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>
      <c r="A18" s="42"/>
      <c r="B18" s="3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>
      <c r="A19" s="42"/>
      <c r="B19" s="3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>
      <c r="A20" s="44" t="s">
        <v>26</v>
      </c>
      <c r="B20" s="45"/>
      <c r="C20" s="33">
        <v>5.5E-2</v>
      </c>
      <c r="D20" s="33">
        <v>1.0999999999999999E-2</v>
      </c>
      <c r="E20" s="33">
        <v>4.5999999999999999E-2</v>
      </c>
      <c r="F20" s="41">
        <v>1</v>
      </c>
      <c r="G20" s="33">
        <v>5.9999999999999995E-4</v>
      </c>
      <c r="H20" s="33">
        <v>1.0999999999999999E-2</v>
      </c>
      <c r="I20" s="33">
        <v>1E-3</v>
      </c>
      <c r="J20" s="33">
        <v>6.2E-2</v>
      </c>
      <c r="K20" s="33">
        <v>1</v>
      </c>
      <c r="L20" s="33">
        <v>0.02</v>
      </c>
      <c r="M20" s="33"/>
      <c r="N20" s="33"/>
      <c r="O20" s="33"/>
      <c r="P20" s="33"/>
      <c r="Q20" s="33"/>
      <c r="R20" s="33"/>
      <c r="S20" s="33"/>
    </row>
    <row r="21" spans="1:19">
      <c r="A21" s="32" t="s">
        <v>27</v>
      </c>
      <c r="B21" s="46"/>
      <c r="C21" s="34">
        <f>B9*C20</f>
        <v>1.595</v>
      </c>
      <c r="D21" s="34">
        <f>B9*D20</f>
        <v>0.31900000000000001</v>
      </c>
      <c r="E21" s="34">
        <f>B9*E20</f>
        <v>1.3340000000000001</v>
      </c>
      <c r="F21" s="34">
        <f>B9*F20</f>
        <v>29</v>
      </c>
      <c r="G21" s="34">
        <f>B9*G20</f>
        <v>1.7399999999999999E-2</v>
      </c>
      <c r="H21" s="34">
        <f>B9*H20</f>
        <v>0.31900000000000001</v>
      </c>
      <c r="I21" s="34">
        <f>B9*I20</f>
        <v>2.9000000000000001E-2</v>
      </c>
      <c r="J21" s="34">
        <f>B9*J20</f>
        <v>1.798</v>
      </c>
      <c r="K21" s="34">
        <f>B9*K20</f>
        <v>29</v>
      </c>
      <c r="L21" s="34">
        <f>B9*L20</f>
        <v>0.57999999999999996</v>
      </c>
      <c r="M21" s="34"/>
      <c r="N21" s="34"/>
      <c r="O21" s="34"/>
      <c r="P21" s="34"/>
      <c r="Q21" s="34"/>
      <c r="R21" s="34"/>
      <c r="S21" s="34"/>
    </row>
    <row r="22" spans="1:19">
      <c r="A22" s="32" t="s">
        <v>28</v>
      </c>
      <c r="B22" s="46"/>
      <c r="C22" s="35">
        <v>70</v>
      </c>
      <c r="D22" s="35">
        <v>800</v>
      </c>
      <c r="E22" s="35">
        <v>100</v>
      </c>
      <c r="F22" s="35">
        <v>35</v>
      </c>
      <c r="G22" s="35">
        <v>1200</v>
      </c>
      <c r="H22" s="35">
        <v>80</v>
      </c>
      <c r="I22" s="35">
        <v>17</v>
      </c>
      <c r="J22" s="35">
        <v>42</v>
      </c>
      <c r="K22" s="35">
        <v>7</v>
      </c>
      <c r="L22" s="35">
        <v>500</v>
      </c>
      <c r="M22" s="35"/>
      <c r="N22" s="35"/>
      <c r="O22" s="35"/>
      <c r="P22" s="35"/>
      <c r="Q22" s="35"/>
      <c r="R22" s="35"/>
      <c r="S22" s="36"/>
    </row>
    <row r="23" spans="1:19">
      <c r="A23" s="32" t="s">
        <v>29</v>
      </c>
      <c r="B23" s="46"/>
      <c r="C23" s="37">
        <f>C21*C22</f>
        <v>111.64999999999999</v>
      </c>
      <c r="D23" s="37">
        <f t="shared" ref="D23:L23" si="0">D21*D22</f>
        <v>255.20000000000002</v>
      </c>
      <c r="E23" s="37">
        <f t="shared" si="0"/>
        <v>133.4</v>
      </c>
      <c r="F23" s="37">
        <f t="shared" si="0"/>
        <v>1015</v>
      </c>
      <c r="G23" s="37">
        <f t="shared" si="0"/>
        <v>20.88</v>
      </c>
      <c r="H23" s="37">
        <f t="shared" si="0"/>
        <v>25.52</v>
      </c>
      <c r="I23" s="37">
        <f t="shared" si="0"/>
        <v>0.49300000000000005</v>
      </c>
      <c r="J23" s="37">
        <f t="shared" si="0"/>
        <v>75.516000000000005</v>
      </c>
      <c r="K23" s="37">
        <f t="shared" si="0"/>
        <v>203</v>
      </c>
      <c r="L23" s="37">
        <f t="shared" si="0"/>
        <v>290</v>
      </c>
      <c r="M23" s="37"/>
      <c r="N23" s="37"/>
      <c r="O23" s="37"/>
      <c r="P23" s="37"/>
      <c r="Q23" s="37"/>
      <c r="R23" s="37"/>
      <c r="S23" s="37"/>
    </row>
    <row r="24" spans="1:19" ht="18.75">
      <c r="A24" s="38" t="s">
        <v>30</v>
      </c>
      <c r="B24" s="39">
        <f>C23+D23+E23+F23+G23+H23+I23+J23+K23+L23+M23+N23+O23+P23+Q23+R23+S23</f>
        <v>2130.6590000000001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0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0" t="s">
        <v>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2023-06-21T12:10:58Z</dcterms:created>
  <dcterms:modified xsi:type="dcterms:W3CDTF">2023-06-21T12:23:50Z</dcterms:modified>
  <cp:category/>
  <cp:contentStatus/>
</cp:coreProperties>
</file>