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23" i="1"/>
  <c r="K23"/>
  <c r="I23"/>
  <c r="G23"/>
  <c r="E23"/>
  <c r="C23"/>
  <c r="M21"/>
  <c r="L21"/>
  <c r="L23" s="1"/>
  <c r="K21"/>
  <c r="J21"/>
  <c r="J23" s="1"/>
  <c r="I21"/>
  <c r="H21"/>
  <c r="H23" s="1"/>
  <c r="G21"/>
  <c r="F21"/>
  <c r="F23" s="1"/>
  <c r="E21"/>
  <c r="D21"/>
  <c r="D23" s="1"/>
  <c r="C21"/>
  <c r="J9"/>
  <c r="B24" l="1"/>
</calcChain>
</file>

<file path=xl/sharedStrings.xml><?xml version="1.0" encoding="utf-8"?>
<sst xmlns="http://schemas.openxmlformats.org/spreadsheetml/2006/main" count="37" uniqueCount="37">
  <si>
    <t>У Т В Е Р Ж Д АЮ</t>
  </si>
  <si>
    <t>Директор                 УзаировС.М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</si>
  <si>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</si>
  <si>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</si>
  <si>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2023 г.                                                     </t>
  </si>
  <si>
    <t>КОДЫ</t>
  </si>
  <si>
    <t>Наименование Учреждения _____МКОУ «Килятлинская СОШ»______</t>
  </si>
  <si>
    <t>Форма по ОКУД</t>
  </si>
  <si>
    <t>Ответственное лицо –</t>
  </si>
  <si>
    <t>количество,довольствующих</t>
  </si>
  <si>
    <t>плановая ст-ть одного</t>
  </si>
  <si>
    <t>плановая стоимость на всех (руб.)</t>
  </si>
  <si>
    <t>Гречка</t>
  </si>
  <si>
    <t>Масло</t>
  </si>
  <si>
    <t>Соль</t>
  </si>
  <si>
    <t>Сосиска</t>
  </si>
  <si>
    <t>йогурт</t>
  </si>
  <si>
    <t>хлеб</t>
  </si>
  <si>
    <t>капуста</t>
  </si>
  <si>
    <t>марковь</t>
  </si>
  <si>
    <t>горох</t>
  </si>
  <si>
    <t>масло растительное</t>
  </si>
  <si>
    <t>кукуруза</t>
  </si>
  <si>
    <t>Завтрак</t>
  </si>
  <si>
    <t>Гречка отварная рассыпчатая</t>
  </si>
  <si>
    <t>Сосиска отварная</t>
  </si>
  <si>
    <t>Йогурт</t>
  </si>
  <si>
    <t>Хлеб пшеничный</t>
  </si>
  <si>
    <t xml:space="preserve">Чай </t>
  </si>
  <si>
    <t>Салат из капусты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</si>
  <si>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</si>
  <si>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</si>
  <si>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</si>
  <si>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</si>
  <si>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</si>
  <si>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____________________________________________________    Повар  _________________________________________________________________________________</t>
  </si>
  <si>
    <t>Выдал завхоз _____________________________________________________________________     Бухгалтер ___________________________________________________________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</si>
</sst>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left" textRotation="90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164" fontId="0" fillId="0" borderId="1" xfId="0" applyNumberFormat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9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164" fontId="0" fillId="0" borderId="1" xfId="0" applyNumberFormat="1" applyBorder="1" applyAlignment="1" applyProtection="1">
      <alignment horizontal="left" vertical="top"/>
    </xf>
    <xf numFmtId="0" fontId="4" fillId="0" borderId="1" xfId="0" applyFont="1" applyBorder="1" applyAlignment="1" applyProtection="1">
      <alignment horizontal="left" vertical="top" wrapText="1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2" fontId="1" fillId="0" borderId="1" xfId="0" applyNumberFormat="1" applyFont="1" applyBorder="1" applyAlignment="1" applyProtection="1">
      <alignment horizontal="left" vertical="top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/>
    <xf numFmtId="0" fontId="2" fillId="0" borderId="0" xfId="0" applyFont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topLeftCell="A4" workbookViewId="0">
      <selection activeCell="G15" sqref="G15"/>
    </sheetView>
  </sheetViews>
  <sheetFormatPr defaultRowHeight="15"/>
  <cols>
    <col min="2" max="2" width="21.42578125" customWidth="1"/>
  </cols>
  <sheetData>
    <row r="1" spans="1:19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</row>
    <row r="2" spans="1:19" ht="15.7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</row>
    <row r="3" spans="1:19" ht="15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</row>
    <row r="4" spans="1:19">
      <c r="A4" s="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5"/>
      <c r="S4" s="5"/>
    </row>
    <row r="5" spans="1:19">
      <c r="A5" s="6" t="s">
        <v>4</v>
      </c>
      <c r="B5" s="7"/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8" t="s">
        <v>5</v>
      </c>
      <c r="S5" s="9"/>
    </row>
    <row r="6" spans="1:19">
      <c r="A6" s="10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1" t="s">
        <v>7</v>
      </c>
      <c r="Q6" s="12"/>
      <c r="R6" s="8"/>
      <c r="S6" s="9"/>
    </row>
    <row r="7" spans="1:19" ht="15.75" thickBot="1">
      <c r="A7" s="10" t="s">
        <v>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8"/>
      <c r="S7" s="9"/>
    </row>
    <row r="8" spans="1:19">
      <c r="A8" s="10"/>
      <c r="B8" s="13" t="s">
        <v>9</v>
      </c>
      <c r="C8" s="14"/>
      <c r="D8" s="14"/>
      <c r="E8" s="15"/>
      <c r="F8" s="16" t="s">
        <v>10</v>
      </c>
      <c r="G8" s="14"/>
      <c r="H8" s="14"/>
      <c r="I8" s="15"/>
      <c r="J8" s="16" t="s">
        <v>11</v>
      </c>
      <c r="K8" s="14"/>
      <c r="L8" s="14"/>
      <c r="M8" s="14"/>
      <c r="N8" s="14"/>
      <c r="O8" s="17"/>
      <c r="P8" s="2"/>
      <c r="Q8" s="2"/>
      <c r="R8" s="8"/>
      <c r="S8" s="9"/>
    </row>
    <row r="9" spans="1:19" ht="15.75" thickBot="1">
      <c r="A9" s="10"/>
      <c r="B9" s="18">
        <v>41</v>
      </c>
      <c r="C9" s="19"/>
      <c r="D9" s="19"/>
      <c r="E9" s="20"/>
      <c r="F9" s="21">
        <v>71</v>
      </c>
      <c r="G9" s="19"/>
      <c r="H9" s="19"/>
      <c r="I9" s="20"/>
      <c r="J9" s="22">
        <f>B9*F9</f>
        <v>2911</v>
      </c>
      <c r="K9" s="23"/>
      <c r="L9" s="23"/>
      <c r="M9" s="23"/>
      <c r="N9" s="23"/>
      <c r="O9" s="24"/>
      <c r="P9" s="2"/>
      <c r="Q9" s="2"/>
      <c r="R9" s="2"/>
      <c r="S9" s="2">
        <v>1</v>
      </c>
    </row>
    <row r="10" spans="1:19">
      <c r="A10" s="25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69">
      <c r="A11" s="26"/>
      <c r="B11" s="27"/>
      <c r="C11" s="28" t="s">
        <v>12</v>
      </c>
      <c r="D11" s="28" t="s">
        <v>13</v>
      </c>
      <c r="E11" s="28" t="s">
        <v>14</v>
      </c>
      <c r="F11" s="28" t="s">
        <v>15</v>
      </c>
      <c r="G11" s="28" t="s">
        <v>16</v>
      </c>
      <c r="H11" s="28" t="s">
        <v>17</v>
      </c>
      <c r="I11" s="28" t="s">
        <v>18</v>
      </c>
      <c r="J11" s="28" t="s">
        <v>19</v>
      </c>
      <c r="K11" s="28" t="s">
        <v>20</v>
      </c>
      <c r="L11" s="28" t="s">
        <v>21</v>
      </c>
      <c r="M11" s="29" t="s">
        <v>22</v>
      </c>
      <c r="N11" s="28"/>
      <c r="O11" s="28"/>
      <c r="P11" s="28"/>
      <c r="Q11" s="28"/>
      <c r="R11" s="28"/>
      <c r="S11" s="28"/>
    </row>
    <row r="12" spans="1:19" ht="58.5" customHeight="1">
      <c r="A12" s="30" t="s">
        <v>23</v>
      </c>
      <c r="B12" s="31" t="s">
        <v>24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1:19" ht="21" customHeight="1">
      <c r="A13" s="30"/>
      <c r="B13" s="33" t="s">
        <v>25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19" ht="15.75">
      <c r="A14" s="30"/>
      <c r="B14" s="33" t="s">
        <v>26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23.25" customHeight="1">
      <c r="A15" s="30"/>
      <c r="B15" s="33" t="s">
        <v>27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19" ht="15.75">
      <c r="A16" s="30"/>
      <c r="B16" s="33" t="s">
        <v>28</v>
      </c>
      <c r="C16" s="32"/>
      <c r="D16" s="34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</row>
    <row r="17" spans="1:19" ht="19.5" customHeight="1">
      <c r="A17" s="30"/>
      <c r="B17" s="35" t="s">
        <v>29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18" spans="1:19">
      <c r="A18" s="30"/>
      <c r="B18" s="36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  <row r="19" spans="1:19">
      <c r="A19" s="30"/>
      <c r="B19" s="36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</row>
    <row r="20" spans="1:19">
      <c r="A20" s="37" t="s">
        <v>30</v>
      </c>
      <c r="B20" s="38"/>
      <c r="C20" s="39">
        <v>0.05</v>
      </c>
      <c r="D20" s="39">
        <v>8.0000000000000002E-3</v>
      </c>
      <c r="E20" s="39">
        <v>2E-3</v>
      </c>
      <c r="F20" s="39">
        <v>3.4000000000000002E-2</v>
      </c>
      <c r="G20" s="39">
        <v>1</v>
      </c>
      <c r="H20" s="39">
        <v>7.0000000000000007E-2</v>
      </c>
      <c r="I20" s="39">
        <v>3.6999999999999998E-2</v>
      </c>
      <c r="J20" s="39">
        <v>0.02</v>
      </c>
      <c r="K20" s="39">
        <v>0.02</v>
      </c>
      <c r="L20" s="39">
        <v>5.0000000000000001E-3</v>
      </c>
      <c r="M20" s="39">
        <v>0.02</v>
      </c>
      <c r="N20" s="39"/>
      <c r="O20" s="39"/>
      <c r="P20" s="39"/>
      <c r="Q20" s="39"/>
      <c r="R20" s="39"/>
      <c r="S20" s="39"/>
    </row>
    <row r="21" spans="1:19">
      <c r="A21" s="40" t="s">
        <v>31</v>
      </c>
      <c r="B21" s="38"/>
      <c r="C21" s="41">
        <f>B9*C20</f>
        <v>2.0500000000000003</v>
      </c>
      <c r="D21" s="41">
        <f>B9*D20</f>
        <v>0.32800000000000001</v>
      </c>
      <c r="E21" s="41">
        <f>B9*E20</f>
        <v>8.2000000000000003E-2</v>
      </c>
      <c r="F21" s="41">
        <f>B9*F20</f>
        <v>1.3940000000000001</v>
      </c>
      <c r="G21" s="41">
        <f>B9*G20</f>
        <v>41</v>
      </c>
      <c r="H21" s="41">
        <f t="shared" ref="H21:M21" si="0">$B$9*H20</f>
        <v>2.87</v>
      </c>
      <c r="I21" s="41">
        <f t="shared" si="0"/>
        <v>1.5169999999999999</v>
      </c>
      <c r="J21" s="41">
        <f t="shared" si="0"/>
        <v>0.82000000000000006</v>
      </c>
      <c r="K21" s="41">
        <f t="shared" si="0"/>
        <v>0.82000000000000006</v>
      </c>
      <c r="L21" s="41">
        <f t="shared" si="0"/>
        <v>0.20500000000000002</v>
      </c>
      <c r="M21" s="41">
        <f t="shared" si="0"/>
        <v>0.82000000000000006</v>
      </c>
      <c r="N21" s="41"/>
      <c r="O21" s="41"/>
      <c r="P21" s="41"/>
      <c r="Q21" s="41"/>
      <c r="R21" s="41"/>
      <c r="S21" s="41"/>
    </row>
    <row r="22" spans="1:19">
      <c r="A22" s="40" t="s">
        <v>32</v>
      </c>
      <c r="B22" s="38"/>
      <c r="C22" s="42">
        <v>110</v>
      </c>
      <c r="D22" s="42">
        <v>800</v>
      </c>
      <c r="E22" s="42">
        <v>17</v>
      </c>
      <c r="F22" s="42">
        <v>550</v>
      </c>
      <c r="G22" s="42">
        <v>32</v>
      </c>
      <c r="H22" s="42">
        <v>42</v>
      </c>
      <c r="I22" s="42">
        <v>25</v>
      </c>
      <c r="J22" s="42">
        <v>45</v>
      </c>
      <c r="K22" s="42">
        <v>85</v>
      </c>
      <c r="L22" s="42">
        <v>140</v>
      </c>
      <c r="M22" s="42">
        <v>60</v>
      </c>
      <c r="N22" s="42"/>
      <c r="O22" s="42"/>
      <c r="P22" s="42"/>
      <c r="Q22" s="42"/>
      <c r="R22" s="42"/>
      <c r="S22" s="43"/>
    </row>
    <row r="23" spans="1:19">
      <c r="A23" s="40" t="s">
        <v>33</v>
      </c>
      <c r="B23" s="38"/>
      <c r="C23" s="44">
        <f>C21*C22</f>
        <v>225.50000000000003</v>
      </c>
      <c r="D23" s="44">
        <f t="shared" ref="D23:M23" si="1">D21*D22</f>
        <v>262.40000000000003</v>
      </c>
      <c r="E23" s="44">
        <f t="shared" si="1"/>
        <v>1.3940000000000001</v>
      </c>
      <c r="F23" s="44">
        <f t="shared" si="1"/>
        <v>766.7</v>
      </c>
      <c r="G23" s="44">
        <f t="shared" si="1"/>
        <v>1312</v>
      </c>
      <c r="H23" s="44">
        <f t="shared" si="1"/>
        <v>120.54</v>
      </c>
      <c r="I23" s="44">
        <f t="shared" si="1"/>
        <v>37.924999999999997</v>
      </c>
      <c r="J23" s="44">
        <f t="shared" si="1"/>
        <v>36.900000000000006</v>
      </c>
      <c r="K23" s="44">
        <f t="shared" si="1"/>
        <v>69.7</v>
      </c>
      <c r="L23" s="44">
        <f t="shared" si="1"/>
        <v>28.700000000000003</v>
      </c>
      <c r="M23" s="44">
        <f t="shared" si="1"/>
        <v>49.2</v>
      </c>
      <c r="N23" s="44"/>
      <c r="O23" s="44"/>
      <c r="P23" s="44"/>
      <c r="Q23" s="44"/>
      <c r="R23" s="44"/>
      <c r="S23" s="44"/>
    </row>
    <row r="24" spans="1:19" ht="18.75">
      <c r="A24" s="45" t="s">
        <v>34</v>
      </c>
      <c r="B24" s="46">
        <f>C23+D23+E23+F23+G23+H23+I23+J23+K23+L23+M23+N23+O23+P23+Q23+R23+S23</f>
        <v>2910.9589999999998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75">
      <c r="A25" s="47" t="s">
        <v>35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>
      <c r="A26" s="47" t="s">
        <v>36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</sheetData>
  <mergeCells count="19">
    <mergeCell ref="A12:A19"/>
    <mergeCell ref="A20:B20"/>
    <mergeCell ref="A21:B21"/>
    <mergeCell ref="A22:B22"/>
    <mergeCell ref="A23:B23"/>
    <mergeCell ref="R7:S7"/>
    <mergeCell ref="B8:E8"/>
    <mergeCell ref="F8:I8"/>
    <mergeCell ref="J8:O8"/>
    <mergeCell ref="R8:S8"/>
    <mergeCell ref="B9:E9"/>
    <mergeCell ref="F9:I9"/>
    <mergeCell ref="J9:O9"/>
    <mergeCell ref="A1:P1"/>
    <mergeCell ref="A2:P2"/>
    <mergeCell ref="A3:P3"/>
    <mergeCell ref="R5:S5"/>
    <mergeCell ref="P6:Q6"/>
    <mergeCell ref="R6:S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2023-09-19T11:29:15Z</dcterms:modified>
</cp:coreProperties>
</file>