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K22" i="1"/>
  <c r="K24" s="1"/>
  <c r="H22"/>
  <c r="H24" s="1"/>
  <c r="G22"/>
  <c r="G24" s="1"/>
  <c r="F22"/>
  <c r="F24" s="1"/>
  <c r="E22"/>
  <c r="E24" s="1"/>
  <c r="D22"/>
  <c r="D24" s="1"/>
  <c r="J10"/>
  <c r="B25" l="1"/>
</calcChain>
</file>

<file path=xl/sharedStrings.xml><?xml version="1.0" encoding="utf-8"?>
<sst xmlns="http://schemas.openxmlformats.org/spreadsheetml/2006/main" count="30" uniqueCount="28">
  <si>
    <t>У Т В Е Р Ж Д АЮ</t>
  </si>
  <si>
    <t>Директор                   Узаиров С.М.</t>
  </si>
  <si>
    <t xml:space="preserve">  «         »                                          2023г.                      </t>
  </si>
  <si>
    <t xml:space="preserve">                                              Меню на выдачу продуктов питания.</t>
  </si>
  <si>
    <t xml:space="preserve">                                               На «__»  _______________________     2022 г.                                                     </t>
  </si>
  <si>
    <t>2023г.</t>
  </si>
  <si>
    <t>Наименование Учреждения ______МКОУ «Килятлинская СОШ»______</t>
  </si>
  <si>
    <t xml:space="preserve">Ответственное лицо – </t>
  </si>
  <si>
    <t>количество,довольствующих</t>
  </si>
  <si>
    <t>плановая ст-ть одного</t>
  </si>
  <si>
    <t>плановая стоимость на всех (руб.)</t>
  </si>
  <si>
    <t>хлеб</t>
  </si>
  <si>
    <t>Яйцо</t>
  </si>
  <si>
    <t>Масло</t>
  </si>
  <si>
    <t>Соль</t>
  </si>
  <si>
    <t>Макароны</t>
  </si>
  <si>
    <t>Сок</t>
  </si>
  <si>
    <t>Завтрак</t>
  </si>
  <si>
    <t>Макароны отварные</t>
  </si>
  <si>
    <t>Хлеб пшеничный</t>
  </si>
  <si>
    <t>Пироженое</t>
  </si>
  <si>
    <t>Норма на одного человека  (кг.)</t>
  </si>
  <si>
    <t>Итого к выдаче  (кг.)</t>
  </si>
  <si>
    <t>Цена (руб.)</t>
  </si>
  <si>
    <t>Сумма (руб.)</t>
  </si>
  <si>
    <t>Итого</t>
  </si>
  <si>
    <t>Фельдшер     ___________________________________    Повар  ___________________________________</t>
  </si>
  <si>
    <t>Выдал завхоз _________________________________     Бухгалтер _________________________________</t>
  </si>
</sst>
</file>

<file path=xl/styles.xml><?xml version="1.0" encoding="utf-8"?>
<styleSheet xmlns="http://schemas.openxmlformats.org/spreadsheetml/2006/main">
  <numFmts count="1">
    <numFmt numFmtId="164" formatCode="0.000"/>
  </numFmts>
  <fonts count="10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u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 applyProtection="1">
      <alignment vertical="center"/>
      <protection locked="0"/>
    </xf>
    <xf numFmtId="0" fontId="2" fillId="0" borderId="0" xfId="0" applyFont="1" applyProtection="1">
      <protection locked="0"/>
    </xf>
    <xf numFmtId="0" fontId="4" fillId="0" borderId="0" xfId="0" applyFont="1" applyAlignment="1" applyProtection="1">
      <alignment vertical="center"/>
      <protection locked="0"/>
    </xf>
    <xf numFmtId="0" fontId="0" fillId="0" borderId="0" xfId="0" applyProtection="1"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horizontal="left" vertical="center" indent="4"/>
      <protection locked="0"/>
    </xf>
    <xf numFmtId="0" fontId="4" fillId="0" borderId="0" xfId="0" applyFont="1" applyAlignment="1" applyProtection="1">
      <alignment horizontal="left" vertical="center" indent="4"/>
      <protection locked="0"/>
    </xf>
    <xf numFmtId="0" fontId="4" fillId="0" borderId="9" xfId="0" applyFont="1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2" fillId="0" borderId="11" xfId="0" applyFont="1" applyBorder="1" applyAlignment="1" applyProtection="1">
      <alignment vertical="center" textRotation="90" wrapText="1"/>
      <protection locked="0"/>
    </xf>
    <xf numFmtId="0" fontId="7" fillId="0" borderId="11" xfId="0" applyFont="1" applyBorder="1" applyAlignment="1" applyProtection="1">
      <alignment vertical="center" textRotation="90" wrapText="1"/>
      <protection locked="0"/>
    </xf>
    <xf numFmtId="0" fontId="8" fillId="2" borderId="11" xfId="0" applyFont="1" applyFill="1" applyBorder="1" applyAlignment="1" applyProtection="1">
      <alignment horizontal="left" vertical="top" wrapText="1"/>
      <protection locked="0"/>
    </xf>
    <xf numFmtId="164" fontId="2" fillId="0" borderId="11" xfId="0" applyNumberFormat="1" applyFont="1" applyBorder="1" applyProtection="1">
      <protection locked="0"/>
    </xf>
    <xf numFmtId="0" fontId="4" fillId="0" borderId="12" xfId="0" applyFont="1" applyBorder="1" applyAlignment="1" applyProtection="1">
      <alignment vertical="center" wrapText="1"/>
      <protection locked="0"/>
    </xf>
    <xf numFmtId="0" fontId="5" fillId="0" borderId="11" xfId="0" applyFont="1" applyBorder="1" applyAlignment="1" applyProtection="1">
      <alignment horizontal="center" wrapText="1"/>
      <protection locked="0"/>
    </xf>
    <xf numFmtId="0" fontId="4" fillId="0" borderId="11" xfId="0" applyFont="1" applyBorder="1" applyAlignment="1" applyProtection="1">
      <alignment horizontal="center" vertical="center" wrapText="1"/>
      <protection locked="0"/>
    </xf>
    <xf numFmtId="164" fontId="2" fillId="0" borderId="11" xfId="0" applyNumberFormat="1" applyFont="1" applyBorder="1" applyAlignment="1" applyProtection="1">
      <alignment horizontal="center"/>
    </xf>
    <xf numFmtId="164" fontId="2" fillId="0" borderId="11" xfId="0" applyNumberFormat="1" applyFont="1" applyBorder="1" applyProtection="1"/>
    <xf numFmtId="0" fontId="4" fillId="0" borderId="11" xfId="0" applyFont="1" applyBorder="1" applyAlignment="1" applyProtection="1">
      <alignment horizontal="center" wrapText="1"/>
      <protection locked="0"/>
    </xf>
    <xf numFmtId="2" fontId="7" fillId="0" borderId="11" xfId="0" applyNumberFormat="1" applyFont="1" applyBorder="1" applyProtection="1"/>
    <xf numFmtId="0" fontId="9" fillId="0" borderId="0" xfId="0" applyFont="1" applyAlignment="1" applyProtection="1">
      <alignment vertical="center"/>
      <protection locked="0"/>
    </xf>
    <xf numFmtId="2" fontId="1" fillId="0" borderId="0" xfId="0" applyNumberFormat="1" applyFont="1" applyProtection="1"/>
    <xf numFmtId="0" fontId="4" fillId="0" borderId="12" xfId="0" applyFont="1" applyBorder="1" applyAlignment="1" applyProtection="1">
      <alignment horizontal="right" vertical="center" wrapText="1"/>
      <protection locked="0"/>
    </xf>
    <xf numFmtId="0" fontId="4" fillId="0" borderId="13" xfId="0" applyFont="1" applyBorder="1" applyAlignment="1" applyProtection="1">
      <alignment horizontal="right" vertical="center" wrapText="1"/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2" fillId="0" borderId="6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/>
    </xf>
    <xf numFmtId="0" fontId="2" fillId="0" borderId="5" xfId="0" applyFont="1" applyBorder="1" applyAlignment="1" applyProtection="1">
      <alignment horizontal="center"/>
    </xf>
    <xf numFmtId="0" fontId="2" fillId="0" borderId="8" xfId="0" applyFont="1" applyBorder="1" applyAlignment="1" applyProtection="1">
      <alignment horizontal="center"/>
    </xf>
    <xf numFmtId="0" fontId="4" fillId="0" borderId="11" xfId="0" applyFont="1" applyBorder="1" applyAlignment="1" applyProtection="1">
      <alignment vertical="center" textRotation="90" wrapText="1"/>
      <protection locked="0"/>
    </xf>
    <xf numFmtId="0" fontId="1" fillId="0" borderId="0" xfId="0" applyFont="1" applyAlignment="1" applyProtection="1">
      <alignment horizontal="right" vertical="center" wrapText="1"/>
      <protection locked="0"/>
    </xf>
    <xf numFmtId="0" fontId="3" fillId="0" borderId="0" xfId="0" applyFont="1" applyAlignment="1" applyProtection="1">
      <alignment horizontal="right" vertical="center" wrapText="1"/>
      <protection locked="0"/>
    </xf>
    <xf numFmtId="0" fontId="6" fillId="0" borderId="0" xfId="0" applyFont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27"/>
  <sheetViews>
    <sheetView tabSelected="1" workbookViewId="0">
      <selection activeCell="L13" sqref="L13"/>
    </sheetView>
  </sheetViews>
  <sheetFormatPr defaultRowHeight="15"/>
  <cols>
    <col min="2" max="2" width="15.5703125" customWidth="1"/>
    <col min="9" max="10" width="3.28515625" customWidth="1"/>
    <col min="12" max="12" width="4.7109375" customWidth="1"/>
    <col min="13" max="13" width="5.5703125" customWidth="1"/>
    <col min="14" max="14" width="1.7109375" customWidth="1"/>
    <col min="15" max="15" width="4.5703125" customWidth="1"/>
  </cols>
  <sheetData>
    <row r="1" spans="1:17" ht="15.7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ht="15.75">
      <c r="A2" s="34" t="s">
        <v>0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2"/>
    </row>
    <row r="3" spans="1:17" ht="15.75">
      <c r="A3" s="35" t="s">
        <v>1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2"/>
    </row>
    <row r="4" spans="1:17" ht="15.75">
      <c r="A4" s="34" t="s">
        <v>2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2"/>
    </row>
    <row r="5" spans="1:17">
      <c r="A5" s="3" t="s">
        <v>3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4"/>
      <c r="Q5" s="4"/>
    </row>
    <row r="6" spans="1:17">
      <c r="A6" s="5" t="s">
        <v>4</v>
      </c>
      <c r="B6" s="6"/>
      <c r="C6" s="6" t="s">
        <v>5</v>
      </c>
      <c r="D6" s="6"/>
      <c r="E6" s="6"/>
      <c r="F6" s="6"/>
      <c r="G6" s="6"/>
      <c r="H6" s="6"/>
      <c r="I6" s="2"/>
      <c r="J6" s="2"/>
      <c r="K6" s="2"/>
      <c r="L6" s="2"/>
      <c r="M6" s="2"/>
      <c r="N6" s="2"/>
      <c r="O6" s="2"/>
      <c r="P6" s="4"/>
      <c r="Q6" s="4"/>
    </row>
    <row r="7" spans="1:17">
      <c r="A7" s="7" t="s">
        <v>6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36"/>
      <c r="Q7" s="36"/>
    </row>
    <row r="8" spans="1:17" ht="15.75" thickBot="1">
      <c r="A8" s="7" t="s">
        <v>7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4"/>
      <c r="Q8" s="4"/>
    </row>
    <row r="9" spans="1:17">
      <c r="A9" s="7"/>
      <c r="B9" s="37" t="s">
        <v>8</v>
      </c>
      <c r="C9" s="38"/>
      <c r="D9" s="38"/>
      <c r="E9" s="38"/>
      <c r="F9" s="38" t="s">
        <v>9</v>
      </c>
      <c r="G9" s="38"/>
      <c r="H9" s="38"/>
      <c r="I9" s="38"/>
      <c r="J9" s="38" t="s">
        <v>10</v>
      </c>
      <c r="K9" s="38"/>
      <c r="L9" s="38"/>
      <c r="M9" s="38"/>
      <c r="N9" s="38"/>
      <c r="O9" s="39"/>
      <c r="P9" s="4"/>
      <c r="Q9" s="4"/>
    </row>
    <row r="10" spans="1:17" ht="15.75" thickBot="1">
      <c r="A10" s="7"/>
      <c r="B10" s="26">
        <v>29</v>
      </c>
      <c r="C10" s="27"/>
      <c r="D10" s="27"/>
      <c r="E10" s="28"/>
      <c r="F10" s="29">
        <v>71</v>
      </c>
      <c r="G10" s="27"/>
      <c r="H10" s="27"/>
      <c r="I10" s="28"/>
      <c r="J10" s="30">
        <f>B10*F10</f>
        <v>2059</v>
      </c>
      <c r="K10" s="31"/>
      <c r="L10" s="31"/>
      <c r="M10" s="31"/>
      <c r="N10" s="31"/>
      <c r="O10" s="32"/>
      <c r="P10" s="2"/>
      <c r="Q10" s="2"/>
    </row>
    <row r="11" spans="1:17">
      <c r="A11" s="8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</row>
    <row r="12" spans="1:17" ht="30.75">
      <c r="A12" s="9"/>
      <c r="B12" s="10"/>
      <c r="C12" s="11"/>
      <c r="D12" s="11" t="s">
        <v>11</v>
      </c>
      <c r="E12" s="11" t="s">
        <v>12</v>
      </c>
      <c r="F12" s="11" t="s">
        <v>13</v>
      </c>
      <c r="G12" s="11" t="s">
        <v>14</v>
      </c>
      <c r="H12" s="11" t="s">
        <v>15</v>
      </c>
      <c r="I12" s="11"/>
      <c r="J12" s="11"/>
      <c r="K12" s="11" t="s">
        <v>16</v>
      </c>
      <c r="L12" s="11"/>
      <c r="M12" s="11"/>
      <c r="N12" s="11"/>
      <c r="O12" s="12"/>
      <c r="P12" s="12"/>
      <c r="Q12" s="12"/>
    </row>
    <row r="13" spans="1:17" ht="34.5" customHeight="1">
      <c r="A13" s="33" t="s">
        <v>17</v>
      </c>
      <c r="B13" s="13" t="s">
        <v>18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</row>
    <row r="14" spans="1:17" ht="15.75">
      <c r="A14" s="33"/>
      <c r="B14" s="13" t="s">
        <v>12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</row>
    <row r="15" spans="1:17" ht="15.75">
      <c r="A15" s="33"/>
      <c r="B15" s="13" t="s">
        <v>16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</row>
    <row r="16" spans="1:17" ht="30" customHeight="1">
      <c r="A16" s="33"/>
      <c r="B16" s="13" t="s">
        <v>19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</row>
    <row r="17" spans="1:17" ht="31.5">
      <c r="A17" s="33"/>
      <c r="B17" s="13" t="s">
        <v>20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</row>
    <row r="18" spans="1:17">
      <c r="A18" s="33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</row>
    <row r="19" spans="1:17">
      <c r="A19" s="33"/>
      <c r="B19" s="15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</row>
    <row r="20" spans="1:17">
      <c r="A20" s="33"/>
      <c r="B20" s="15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</row>
    <row r="21" spans="1:17">
      <c r="A21" s="24" t="s">
        <v>21</v>
      </c>
      <c r="B21" s="25"/>
      <c r="C21" s="16"/>
      <c r="D21" s="16">
        <v>0.06</v>
      </c>
      <c r="E21" s="16">
        <v>1</v>
      </c>
      <c r="F21" s="16">
        <v>5.7000000000000002E-2</v>
      </c>
      <c r="G21" s="16">
        <v>5.0000000000000001E-3</v>
      </c>
      <c r="H21" s="16">
        <v>5.45E-2</v>
      </c>
      <c r="I21" s="16"/>
      <c r="J21" s="16"/>
      <c r="K21" s="16">
        <v>0.1</v>
      </c>
      <c r="L21" s="16"/>
      <c r="M21" s="16"/>
      <c r="N21" s="16"/>
      <c r="O21" s="17"/>
      <c r="P21" s="17"/>
      <c r="Q21" s="17"/>
    </row>
    <row r="22" spans="1:17">
      <c r="A22" s="24" t="s">
        <v>22</v>
      </c>
      <c r="B22" s="25"/>
      <c r="C22" s="18"/>
      <c r="D22" s="18">
        <f>B10*D21</f>
        <v>1.74</v>
      </c>
      <c r="E22" s="18">
        <f>B10*E21</f>
        <v>29</v>
      </c>
      <c r="F22" s="18">
        <f>B10*F21</f>
        <v>1.653</v>
      </c>
      <c r="G22" s="18">
        <f>B10*G21</f>
        <v>0.14499999999999999</v>
      </c>
      <c r="H22" s="18">
        <f>B10*H21</f>
        <v>1.5805</v>
      </c>
      <c r="I22" s="18"/>
      <c r="J22" s="18"/>
      <c r="K22" s="18">
        <f>B10*K21</f>
        <v>2.9000000000000004</v>
      </c>
      <c r="L22" s="18"/>
      <c r="M22" s="18"/>
      <c r="N22" s="18"/>
      <c r="O22" s="19"/>
      <c r="P22" s="19"/>
      <c r="Q22" s="19"/>
    </row>
    <row r="23" spans="1:17">
      <c r="A23" s="24" t="s">
        <v>23</v>
      </c>
      <c r="B23" s="25"/>
      <c r="C23" s="20"/>
      <c r="D23" s="20">
        <v>42</v>
      </c>
      <c r="E23" s="20">
        <v>9</v>
      </c>
      <c r="F23" s="20">
        <v>800</v>
      </c>
      <c r="G23" s="20">
        <v>15</v>
      </c>
      <c r="H23" s="20">
        <v>70</v>
      </c>
      <c r="I23" s="20"/>
      <c r="J23" s="20"/>
      <c r="K23" s="20">
        <v>100</v>
      </c>
      <c r="L23" s="20"/>
      <c r="M23" s="20"/>
      <c r="N23" s="20"/>
      <c r="O23" s="17"/>
      <c r="P23" s="17"/>
      <c r="Q23" s="17"/>
    </row>
    <row r="24" spans="1:17">
      <c r="A24" s="24" t="s">
        <v>24</v>
      </c>
      <c r="B24" s="25"/>
      <c r="C24" s="21"/>
      <c r="D24" s="21">
        <f t="shared" ref="D24:K24" si="0">D22*D23</f>
        <v>73.08</v>
      </c>
      <c r="E24" s="21">
        <f t="shared" si="0"/>
        <v>261</v>
      </c>
      <c r="F24" s="21">
        <f t="shared" si="0"/>
        <v>1322.4</v>
      </c>
      <c r="G24" s="21">
        <f t="shared" si="0"/>
        <v>2.1749999999999998</v>
      </c>
      <c r="H24" s="21">
        <f t="shared" si="0"/>
        <v>110.63500000000001</v>
      </c>
      <c r="I24" s="21"/>
      <c r="J24" s="21"/>
      <c r="K24" s="21">
        <f t="shared" si="0"/>
        <v>290.00000000000006</v>
      </c>
      <c r="L24" s="21"/>
      <c r="M24" s="21"/>
      <c r="N24" s="21"/>
      <c r="O24" s="21"/>
      <c r="P24" s="21"/>
      <c r="Q24" s="21"/>
    </row>
    <row r="25" spans="1:17" ht="18.75">
      <c r="A25" s="22" t="s">
        <v>25</v>
      </c>
      <c r="B25" s="23">
        <f>C24+D24+E24+F24+G24+H24+I24+J24+K24+L24+M24+N24+O24+P24+Q24+R11+S11+T24</f>
        <v>2059.29</v>
      </c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</row>
    <row r="26" spans="1:17" ht="15.75">
      <c r="A26" s="1" t="s">
        <v>26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</row>
    <row r="27" spans="1:17" ht="15.75">
      <c r="A27" s="1" t="s">
        <v>27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</row>
  </sheetData>
  <mergeCells count="15">
    <mergeCell ref="A2:P2"/>
    <mergeCell ref="A3:P3"/>
    <mergeCell ref="A4:P4"/>
    <mergeCell ref="P7:Q7"/>
    <mergeCell ref="B9:E9"/>
    <mergeCell ref="F9:I9"/>
    <mergeCell ref="J9:O9"/>
    <mergeCell ref="A23:B23"/>
    <mergeCell ref="A24:B24"/>
    <mergeCell ref="B10:E10"/>
    <mergeCell ref="F10:I10"/>
    <mergeCell ref="J10:O10"/>
    <mergeCell ref="A13:A20"/>
    <mergeCell ref="A21:B21"/>
    <mergeCell ref="A22:B22"/>
  </mergeCells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2023-09-20T06:49:52Z</dcterms:modified>
</cp:coreProperties>
</file>