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8" i="1"/>
  <c r="M20" s="1"/>
  <c r="L18"/>
  <c r="L20" s="1"/>
  <c r="K18"/>
  <c r="K20" s="1"/>
  <c r="J18"/>
  <c r="J20" s="1"/>
  <c r="I18"/>
  <c r="I20" s="1"/>
  <c r="H18"/>
  <c r="H20" s="1"/>
  <c r="G18"/>
  <c r="G20" s="1"/>
  <c r="F18"/>
  <c r="F20" s="1"/>
  <c r="E18"/>
  <c r="E20" s="1"/>
  <c r="D18"/>
  <c r="D20" s="1"/>
  <c r="C18"/>
  <c r="C20" s="1"/>
  <c r="J6"/>
  <c r="B21" l="1"/>
</calcChain>
</file>

<file path=xl/sharedStrings.xml><?xml version="1.0" encoding="utf-8"?>
<sst xmlns="http://schemas.openxmlformats.org/spreadsheetml/2006/main" count="34" uniqueCount="34">
  <si>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</si>
  <si>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</si>
  <si>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</si>
  <si>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t>Наименование Учреждения _____МКОУ «Килятлинская СОШ»______</t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</si>
  <si>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</si>
  <si>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</si>
  <si>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</si>
  <si>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</si>
  <si>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</si>
  <si>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>Гречка</t>
  </si>
  <si>
    <t>Масло</t>
  </si>
  <si>
    <t>Соль</t>
  </si>
  <si>
    <t>Сосиска</t>
  </si>
  <si>
    <t>йогурт</t>
  </si>
  <si>
    <t>хлеб</t>
  </si>
  <si>
    <t>капуста</t>
  </si>
  <si>
    <t>марковь</t>
  </si>
  <si>
    <t>горох</t>
  </si>
  <si>
    <t>масло растительное</t>
  </si>
  <si>
    <t>кукуруза</t>
  </si>
  <si>
    <t>Завтрак</t>
  </si>
  <si>
    <t>Гречка отварная рассыпчатая</t>
  </si>
  <si>
    <t>Сосиска отварная</t>
  </si>
  <si>
    <t>Йогурт</t>
  </si>
  <si>
    <t>Хлеб пшеничный</t>
  </si>
  <si>
    <t xml:space="preserve">Чай </t>
  </si>
  <si>
    <t>Салат из капусты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</si>
  <si>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</si>
  <si>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</si>
  <si>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</si>
  <si>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</si>
  <si>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</si>
  <si>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    Повар  _________________________________________________________________________________</t>
  </si>
  <si>
    <t>Выдал завхоз _____________________________________________________________________     Бухгалтер ___________________________________________________________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</si>
</sst>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2" fillId="0" borderId="0" xfId="0" applyFont="1" applyAlignment="1" applyProtection="1">
      <alignment horizontal="left" vertical="center" indent="4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textRotation="90" wrapText="1"/>
      <protection locked="0"/>
    </xf>
    <xf numFmtId="0" fontId="5" fillId="0" borderId="1" xfId="0" applyFont="1" applyBorder="1" applyAlignment="1" applyProtection="1">
      <alignment horizontal="left" textRotation="90" wrapText="1"/>
      <protection locked="0"/>
    </xf>
    <xf numFmtId="0" fontId="2" fillId="0" borderId="0" xfId="0" applyFont="1" applyBorder="1" applyAlignment="1" applyProtection="1">
      <alignment vertical="center" textRotation="90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8" fillId="0" borderId="0" xfId="0" applyFont="1" applyAlignment="1" applyProtection="1">
      <alignment vertical="center"/>
      <protection locked="0"/>
    </xf>
    <xf numFmtId="2" fontId="9" fillId="0" borderId="0" xfId="0" applyNumberFormat="1" applyFont="1" applyProtection="1"/>
    <xf numFmtId="0" fontId="9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sqref="A1:S23"/>
    </sheetView>
  </sheetViews>
  <sheetFormatPr defaultRowHeight="15"/>
  <sheetData>
    <row r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</row>
    <row r="2" spans="1:19">
      <c r="A2" s="4" t="s">
        <v>1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6" t="s">
        <v>2</v>
      </c>
      <c r="S2" s="7"/>
    </row>
    <row r="3" spans="1:19">
      <c r="A3" s="8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9" t="s">
        <v>4</v>
      </c>
      <c r="Q3" s="10"/>
      <c r="R3" s="6"/>
      <c r="S3" s="7"/>
    </row>
    <row r="4" spans="1:19" ht="15.75" thickBot="1">
      <c r="A4" s="8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7"/>
    </row>
    <row r="5" spans="1:19">
      <c r="A5" s="8"/>
      <c r="B5" s="11" t="s">
        <v>6</v>
      </c>
      <c r="C5" s="12"/>
      <c r="D5" s="12"/>
      <c r="E5" s="13"/>
      <c r="F5" s="14" t="s">
        <v>7</v>
      </c>
      <c r="G5" s="12"/>
      <c r="H5" s="12"/>
      <c r="I5" s="13"/>
      <c r="J5" s="14" t="s">
        <v>8</v>
      </c>
      <c r="K5" s="12"/>
      <c r="L5" s="12"/>
      <c r="M5" s="12"/>
      <c r="N5" s="12"/>
      <c r="O5" s="15"/>
      <c r="P5" s="2"/>
      <c r="Q5" s="2"/>
      <c r="R5" s="6"/>
      <c r="S5" s="7"/>
    </row>
    <row r="6" spans="1:19" ht="15.75" thickBot="1">
      <c r="A6" s="8"/>
      <c r="B6" s="16">
        <v>41</v>
      </c>
      <c r="C6" s="17"/>
      <c r="D6" s="17"/>
      <c r="E6" s="18"/>
      <c r="F6" s="19">
        <v>71</v>
      </c>
      <c r="G6" s="17"/>
      <c r="H6" s="17"/>
      <c r="I6" s="18"/>
      <c r="J6" s="20">
        <f>B6*F6</f>
        <v>2911</v>
      </c>
      <c r="K6" s="21"/>
      <c r="L6" s="21"/>
      <c r="M6" s="21"/>
      <c r="N6" s="21"/>
      <c r="O6" s="22"/>
      <c r="P6" s="2"/>
      <c r="Q6" s="2"/>
      <c r="R6" s="2"/>
      <c r="S6" s="2">
        <v>1</v>
      </c>
    </row>
    <row r="7" spans="1:19">
      <c r="A7" s="2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69">
      <c r="A8" s="24"/>
      <c r="B8" s="25"/>
      <c r="C8" s="26" t="s">
        <v>9</v>
      </c>
      <c r="D8" s="26" t="s">
        <v>10</v>
      </c>
      <c r="E8" s="26" t="s">
        <v>11</v>
      </c>
      <c r="F8" s="26" t="s">
        <v>12</v>
      </c>
      <c r="G8" s="26" t="s">
        <v>13</v>
      </c>
      <c r="H8" s="26" t="s">
        <v>14</v>
      </c>
      <c r="I8" s="26" t="s">
        <v>15</v>
      </c>
      <c r="J8" s="26" t="s">
        <v>16</v>
      </c>
      <c r="K8" s="26" t="s">
        <v>17</v>
      </c>
      <c r="L8" s="26" t="s">
        <v>18</v>
      </c>
      <c r="M8" s="27" t="s">
        <v>19</v>
      </c>
      <c r="N8" s="26"/>
      <c r="O8" s="26"/>
      <c r="P8" s="26"/>
      <c r="Q8" s="26"/>
      <c r="R8" s="26"/>
      <c r="S8" s="26"/>
    </row>
    <row r="9" spans="1:19" ht="78.75">
      <c r="A9" s="28" t="s">
        <v>20</v>
      </c>
      <c r="B9" s="29" t="s">
        <v>21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47.25">
      <c r="A10" s="28"/>
      <c r="B10" s="31" t="s">
        <v>22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15.75">
      <c r="A11" s="28"/>
      <c r="B11" s="31" t="s">
        <v>23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47.25">
      <c r="A12" s="28"/>
      <c r="B12" s="31" t="s">
        <v>24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5.75">
      <c r="A13" s="28"/>
      <c r="B13" s="31" t="s">
        <v>25</v>
      </c>
      <c r="C13" s="30"/>
      <c r="D13" s="3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47.25">
      <c r="A14" s="28"/>
      <c r="B14" s="33" t="s">
        <v>26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>
      <c r="A15" s="28"/>
      <c r="B15" s="3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>
      <c r="A16" s="28"/>
      <c r="B16" s="34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>
      <c r="A17" s="35" t="s">
        <v>27</v>
      </c>
      <c r="B17" s="36"/>
      <c r="C17" s="37">
        <v>0.05</v>
      </c>
      <c r="D17" s="37">
        <v>8.0000000000000002E-3</v>
      </c>
      <c r="E17" s="37">
        <v>2E-3</v>
      </c>
      <c r="F17" s="37">
        <v>3.4000000000000002E-2</v>
      </c>
      <c r="G17" s="37">
        <v>1</v>
      </c>
      <c r="H17" s="37">
        <v>7.0000000000000007E-2</v>
      </c>
      <c r="I17" s="37">
        <v>3.6999999999999998E-2</v>
      </c>
      <c r="J17" s="37">
        <v>0.02</v>
      </c>
      <c r="K17" s="37">
        <v>0.02</v>
      </c>
      <c r="L17" s="37">
        <v>5.0000000000000001E-3</v>
      </c>
      <c r="M17" s="37">
        <v>0.02</v>
      </c>
      <c r="N17" s="37"/>
      <c r="O17" s="37"/>
      <c r="P17" s="37"/>
      <c r="Q17" s="37"/>
      <c r="R17" s="37"/>
      <c r="S17" s="37"/>
    </row>
    <row r="18" spans="1:19">
      <c r="A18" s="38" t="s">
        <v>28</v>
      </c>
      <c r="B18" s="36"/>
      <c r="C18" s="39">
        <f>B6*C17</f>
        <v>2.0500000000000003</v>
      </c>
      <c r="D18" s="39">
        <f>B6*D17</f>
        <v>0.32800000000000001</v>
      </c>
      <c r="E18" s="39">
        <f>B6*E17</f>
        <v>8.2000000000000003E-2</v>
      </c>
      <c r="F18" s="39">
        <f>B6*F17</f>
        <v>1.3940000000000001</v>
      </c>
      <c r="G18" s="39">
        <f>B6*G17</f>
        <v>41</v>
      </c>
      <c r="H18" s="39" t="e">
        <f t="shared" ref="H18:M18" si="0">$B$9*H17</f>
        <v>#VALUE!</v>
      </c>
      <c r="I18" s="39" t="e">
        <f t="shared" si="0"/>
        <v>#VALUE!</v>
      </c>
      <c r="J18" s="39" t="e">
        <f t="shared" si="0"/>
        <v>#VALUE!</v>
      </c>
      <c r="K18" s="39" t="e">
        <f t="shared" si="0"/>
        <v>#VALUE!</v>
      </c>
      <c r="L18" s="39" t="e">
        <f t="shared" si="0"/>
        <v>#VALUE!</v>
      </c>
      <c r="M18" s="39" t="e">
        <f t="shared" si="0"/>
        <v>#VALUE!</v>
      </c>
      <c r="N18" s="39"/>
      <c r="O18" s="39"/>
      <c r="P18" s="39"/>
      <c r="Q18" s="39"/>
      <c r="R18" s="39"/>
      <c r="S18" s="39"/>
    </row>
    <row r="19" spans="1:19">
      <c r="A19" s="38" t="s">
        <v>29</v>
      </c>
      <c r="B19" s="36"/>
      <c r="C19" s="40">
        <v>110</v>
      </c>
      <c r="D19" s="40">
        <v>800</v>
      </c>
      <c r="E19" s="40">
        <v>17</v>
      </c>
      <c r="F19" s="40">
        <v>550</v>
      </c>
      <c r="G19" s="40">
        <v>32</v>
      </c>
      <c r="H19" s="40">
        <v>42</v>
      </c>
      <c r="I19" s="40">
        <v>25</v>
      </c>
      <c r="J19" s="40">
        <v>45</v>
      </c>
      <c r="K19" s="40">
        <v>85</v>
      </c>
      <c r="L19" s="40">
        <v>140</v>
      </c>
      <c r="M19" s="40">
        <v>60</v>
      </c>
      <c r="N19" s="40"/>
      <c r="O19" s="40"/>
      <c r="P19" s="40"/>
      <c r="Q19" s="40"/>
      <c r="R19" s="40"/>
      <c r="S19" s="41"/>
    </row>
    <row r="20" spans="1:19">
      <c r="A20" s="38" t="s">
        <v>30</v>
      </c>
      <c r="B20" s="36"/>
      <c r="C20" s="42">
        <f>C18*C19</f>
        <v>225.50000000000003</v>
      </c>
      <c r="D20" s="42">
        <f t="shared" ref="D20:M20" si="1">D18*D19</f>
        <v>262.40000000000003</v>
      </c>
      <c r="E20" s="42">
        <f t="shared" si="1"/>
        <v>1.3940000000000001</v>
      </c>
      <c r="F20" s="42">
        <f t="shared" si="1"/>
        <v>766.7</v>
      </c>
      <c r="G20" s="42">
        <f t="shared" si="1"/>
        <v>1312</v>
      </c>
      <c r="H20" s="42" t="e">
        <f t="shared" si="1"/>
        <v>#VALUE!</v>
      </c>
      <c r="I20" s="42" t="e">
        <f t="shared" si="1"/>
        <v>#VALUE!</v>
      </c>
      <c r="J20" s="42" t="e">
        <f t="shared" si="1"/>
        <v>#VALUE!</v>
      </c>
      <c r="K20" s="42" t="e">
        <f t="shared" si="1"/>
        <v>#VALUE!</v>
      </c>
      <c r="L20" s="42" t="e">
        <f t="shared" si="1"/>
        <v>#VALUE!</v>
      </c>
      <c r="M20" s="42" t="e">
        <f t="shared" si="1"/>
        <v>#VALUE!</v>
      </c>
      <c r="N20" s="42"/>
      <c r="O20" s="42"/>
      <c r="P20" s="42"/>
      <c r="Q20" s="42"/>
      <c r="R20" s="42"/>
      <c r="S20" s="42"/>
    </row>
    <row r="21" spans="1:19" ht="18.75">
      <c r="A21" s="43" t="s">
        <v>31</v>
      </c>
      <c r="B21" s="44" t="e">
        <f>C20+D20+E20+F20+G20+H20+I20+J20+K20+L20+M20+N20+O20+P20+Q20+R20+S20</f>
        <v>#VALUE!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>
      <c r="A22" s="45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>
      <c r="A23" s="45" t="s">
        <v>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</sheetData>
  <mergeCells count="16">
    <mergeCell ref="A19:B19"/>
    <mergeCell ref="A20:B20"/>
    <mergeCell ref="B6:E6"/>
    <mergeCell ref="F6:I6"/>
    <mergeCell ref="J6:O6"/>
    <mergeCell ref="A9:A16"/>
    <mergeCell ref="A17:B17"/>
    <mergeCell ref="A18:B18"/>
    <mergeCell ref="R2:S2"/>
    <mergeCell ref="P3:Q3"/>
    <mergeCell ref="R3:S3"/>
    <mergeCell ref="R4:S4"/>
    <mergeCell ref="B5:E5"/>
    <mergeCell ref="F5:I5"/>
    <mergeCell ref="J5:O5"/>
    <mergeCell ref="R5:S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2023-09-19T11:47:20Z</dcterms:modified>
</cp:coreProperties>
</file>