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4" i="1"/>
  <c r="K24"/>
  <c r="G24"/>
  <c r="F24"/>
  <c r="M22"/>
  <c r="M24" s="1"/>
  <c r="L22"/>
  <c r="K22"/>
  <c r="J22"/>
  <c r="J24" s="1"/>
  <c r="H22"/>
  <c r="H24" s="1"/>
  <c r="G22"/>
  <c r="F22"/>
  <c r="E22"/>
  <c r="E24" s="1"/>
  <c r="C22"/>
  <c r="C24" s="1"/>
  <c r="J10"/>
  <c r="B25" l="1"/>
</calcChain>
</file>

<file path=xl/sharedStrings.xml><?xml version="1.0" encoding="utf-8"?>
<sst xmlns="http://schemas.openxmlformats.org/spreadsheetml/2006/main" count="33" uniqueCount="33">
  <si>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</si>
  <si>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</si>
  <si>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</si>
  <si>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</si>
  <si>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</si>
  <si>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</si>
  <si>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______МКОУ «Килятлинская СОШ»______</t>
  </si>
  <si>
    <t>Форма по ОКУД</t>
  </si>
  <si>
    <t>Ответственное лицо –</t>
  </si>
  <si>
    <t>количество,довольствующих</t>
  </si>
  <si>
    <t>плановая ст-ть одного</t>
  </si>
  <si>
    <t>плановая стоимость на всех (руб.)</t>
  </si>
  <si>
    <t>томатная паста</t>
  </si>
  <si>
    <t>Соль</t>
  </si>
  <si>
    <t>морковь</t>
  </si>
  <si>
    <t>лук</t>
  </si>
  <si>
    <t>масло сливочное</t>
  </si>
  <si>
    <t>Хлеб</t>
  </si>
  <si>
    <t>гречка</t>
  </si>
  <si>
    <t>сок</t>
  </si>
  <si>
    <t>курица</t>
  </si>
  <si>
    <t>Завтрак</t>
  </si>
  <si>
    <t>гуляш из курицы</t>
  </si>
  <si>
    <t>каша гречневая рассыпчатая</t>
  </si>
  <si>
    <t xml:space="preserve">сок </t>
  </si>
  <si>
    <t>Хлеб пшеничный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</si>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</sst>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4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" xfId="0" applyBorder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4" fillId="0" borderId="8" xfId="0" applyFont="1" applyBorder="1" applyAlignment="1" applyProtection="1">
      <alignment vertical="center" textRotation="90"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64" fontId="2" fillId="0" borderId="1" xfId="0" applyNumberFormat="1" applyFont="1" applyBorder="1" applyProtection="1">
      <protection locked="0"/>
    </xf>
    <xf numFmtId="0" fontId="4" fillId="0" borderId="10" xfId="0" applyFont="1" applyBorder="1" applyAlignment="1" applyProtection="1">
      <alignment vertical="center" textRotation="90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textRotation="90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left"/>
    </xf>
    <xf numFmtId="164" fontId="2" fillId="0" borderId="1" xfId="0" applyNumberFormat="1" applyFont="1" applyBorder="1" applyProtection="1"/>
    <xf numFmtId="0" fontId="4" fillId="0" borderId="1" xfId="0" applyFont="1" applyBorder="1" applyAlignment="1" applyProtection="1">
      <alignment horizontal="left" wrapText="1"/>
      <protection locked="0"/>
    </xf>
    <xf numFmtId="2" fontId="7" fillId="0" borderId="1" xfId="0" applyNumberFormat="1" applyFont="1" applyBorder="1" applyAlignment="1" applyProtection="1">
      <alignment horizontal="left"/>
    </xf>
    <xf numFmtId="2" fontId="7" fillId="0" borderId="1" xfId="0" applyNumberFormat="1" applyFont="1" applyBorder="1" applyProtection="1"/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sqref="A1:S27"/>
    </sheetView>
  </sheetViews>
  <sheetFormatPr defaultRowHeight="15"/>
  <sheetData>
    <row r="1" spans="1:19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2"/>
      <c r="S3" s="2"/>
    </row>
    <row r="4" spans="1:19" ht="15.7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</row>
    <row r="5" spans="1:19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6"/>
      <c r="Q5" s="6"/>
      <c r="R5" s="7"/>
      <c r="S5" s="7"/>
    </row>
    <row r="6" spans="1:19">
      <c r="A6" s="8" t="s">
        <v>4</v>
      </c>
      <c r="B6" s="9"/>
      <c r="C6" s="9"/>
      <c r="D6" s="9"/>
      <c r="E6" s="9"/>
      <c r="F6" s="9"/>
      <c r="G6" s="9"/>
      <c r="H6" s="9"/>
      <c r="I6" s="2"/>
      <c r="J6" s="2"/>
      <c r="K6" s="2"/>
      <c r="L6" s="2"/>
      <c r="M6" s="2"/>
      <c r="N6" s="2"/>
      <c r="O6" s="2"/>
      <c r="P6" s="6"/>
      <c r="Q6" s="6"/>
      <c r="R6" s="10" t="s">
        <v>5</v>
      </c>
      <c r="S6" s="10"/>
    </row>
    <row r="7" spans="1:19">
      <c r="A7" s="8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1" t="s">
        <v>7</v>
      </c>
      <c r="Q7" s="11"/>
      <c r="R7" s="10"/>
      <c r="S7" s="10"/>
    </row>
    <row r="8" spans="1:19" ht="15.75" thickBot="1">
      <c r="A8" s="8" t="s">
        <v>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6"/>
      <c r="R8" s="10"/>
      <c r="S8" s="10"/>
    </row>
    <row r="9" spans="1:19">
      <c r="A9" s="8"/>
      <c r="B9" s="12" t="s">
        <v>9</v>
      </c>
      <c r="C9" s="13"/>
      <c r="D9" s="13"/>
      <c r="E9" s="13"/>
      <c r="F9" s="13" t="s">
        <v>10</v>
      </c>
      <c r="G9" s="13"/>
      <c r="H9" s="13"/>
      <c r="I9" s="13"/>
      <c r="J9" s="13" t="s">
        <v>11</v>
      </c>
      <c r="K9" s="13"/>
      <c r="L9" s="13"/>
      <c r="M9" s="13"/>
      <c r="N9" s="13"/>
      <c r="O9" s="14"/>
      <c r="P9" s="6"/>
      <c r="Q9" s="6"/>
      <c r="R9" s="10"/>
      <c r="S9" s="10"/>
    </row>
    <row r="10" spans="1:19" ht="15.75" thickBot="1">
      <c r="A10" s="8"/>
      <c r="B10" s="15">
        <v>41</v>
      </c>
      <c r="C10" s="16"/>
      <c r="D10" s="16"/>
      <c r="E10" s="16"/>
      <c r="F10" s="16">
        <v>71</v>
      </c>
      <c r="G10" s="16"/>
      <c r="H10" s="16"/>
      <c r="I10" s="16"/>
      <c r="J10" s="17">
        <f>B10*F10</f>
        <v>2911</v>
      </c>
      <c r="K10" s="17"/>
      <c r="L10" s="17"/>
      <c r="M10" s="17"/>
      <c r="N10" s="17"/>
      <c r="O10" s="18"/>
      <c r="P10" s="2"/>
      <c r="Q10" s="2"/>
      <c r="R10" s="2"/>
      <c r="S10" s="2">
        <v>10</v>
      </c>
    </row>
    <row r="11" spans="1:19">
      <c r="A11" s="19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53.25">
      <c r="A12" s="20"/>
      <c r="B12" s="21"/>
      <c r="C12" s="22" t="s">
        <v>12</v>
      </c>
      <c r="D12" s="22"/>
      <c r="E12" s="22" t="s">
        <v>13</v>
      </c>
      <c r="F12" s="22" t="s">
        <v>14</v>
      </c>
      <c r="G12" s="22" t="s">
        <v>15</v>
      </c>
      <c r="H12" s="22" t="s">
        <v>16</v>
      </c>
      <c r="I12" s="22"/>
      <c r="J12" s="22" t="s">
        <v>17</v>
      </c>
      <c r="K12" s="22" t="s">
        <v>18</v>
      </c>
      <c r="L12" s="22" t="s">
        <v>19</v>
      </c>
      <c r="M12" s="22" t="s">
        <v>20</v>
      </c>
      <c r="N12" s="22"/>
      <c r="O12" s="22"/>
      <c r="P12" s="23"/>
      <c r="Q12" s="23"/>
      <c r="R12" s="23"/>
      <c r="S12" s="23"/>
    </row>
    <row r="13" spans="1:19" ht="47.25">
      <c r="A13" s="24" t="s">
        <v>21</v>
      </c>
      <c r="B13" s="25" t="s">
        <v>22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ht="78.75">
      <c r="A14" s="27"/>
      <c r="B14" s="25" t="s">
        <v>23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19" ht="15.75">
      <c r="A15" s="27"/>
      <c r="B15" s="25" t="s">
        <v>24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47.25">
      <c r="A16" s="27"/>
      <c r="B16" s="25" t="s">
        <v>25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15.75">
      <c r="A17" s="27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15.75">
      <c r="A18" s="27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>
      <c r="A20" s="29"/>
      <c r="B20" s="28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>
      <c r="A21" s="30" t="s">
        <v>26</v>
      </c>
      <c r="B21" s="31"/>
      <c r="C21" s="32">
        <v>6.0000000000000001E-3</v>
      </c>
      <c r="D21" s="32"/>
      <c r="E21" s="32">
        <v>5.0000000000000001E-3</v>
      </c>
      <c r="F21" s="32">
        <v>4.1000000000000002E-2</v>
      </c>
      <c r="G21" s="32">
        <v>1.2E-2</v>
      </c>
      <c r="H21" s="32">
        <v>1.4500000000000001E-2</v>
      </c>
      <c r="I21" s="32"/>
      <c r="J21" s="32">
        <v>6.5000000000000002E-2</v>
      </c>
      <c r="K21" s="32">
        <v>6.6000000000000003E-2</v>
      </c>
      <c r="L21" s="32">
        <v>0.17399999999999999</v>
      </c>
      <c r="M21" s="33">
        <v>0.1</v>
      </c>
      <c r="N21" s="33"/>
      <c r="O21" s="33"/>
      <c r="P21" s="33"/>
      <c r="Q21" s="33"/>
      <c r="R21" s="33"/>
      <c r="S21" s="33"/>
    </row>
    <row r="22" spans="1:19">
      <c r="A22" s="30" t="s">
        <v>27</v>
      </c>
      <c r="B22" s="31"/>
      <c r="C22" s="34">
        <f>B10*C21</f>
        <v>0.246</v>
      </c>
      <c r="D22" s="34"/>
      <c r="E22" s="34">
        <f>B10*E21</f>
        <v>0.20500000000000002</v>
      </c>
      <c r="F22" s="34">
        <f>B10*F21</f>
        <v>1.681</v>
      </c>
      <c r="G22" s="34">
        <f>B10*G21</f>
        <v>0.49199999999999999</v>
      </c>
      <c r="H22" s="34">
        <f>B10*H21</f>
        <v>0.59450000000000003</v>
      </c>
      <c r="I22" s="34"/>
      <c r="J22" s="34">
        <f>B10*J21</f>
        <v>2.665</v>
      </c>
      <c r="K22" s="34">
        <f>$B$10*K21</f>
        <v>2.706</v>
      </c>
      <c r="L22" s="34">
        <f>$B$10*L21</f>
        <v>7.1339999999999995</v>
      </c>
      <c r="M22" s="34">
        <f>$B$10*M21</f>
        <v>4.1000000000000005</v>
      </c>
      <c r="N22" s="34"/>
      <c r="O22" s="34"/>
      <c r="P22" s="35"/>
      <c r="Q22" s="35"/>
      <c r="R22" s="35"/>
      <c r="S22" s="35"/>
    </row>
    <row r="23" spans="1:19">
      <c r="A23" s="30" t="s">
        <v>28</v>
      </c>
      <c r="B23" s="31"/>
      <c r="C23" s="36">
        <v>250</v>
      </c>
      <c r="D23" s="36"/>
      <c r="E23" s="36">
        <v>17</v>
      </c>
      <c r="F23" s="36">
        <v>45</v>
      </c>
      <c r="G23" s="36">
        <v>20</v>
      </c>
      <c r="H23" s="36">
        <v>800</v>
      </c>
      <c r="I23" s="36"/>
      <c r="J23" s="36">
        <v>42</v>
      </c>
      <c r="K23" s="36">
        <v>85</v>
      </c>
      <c r="L23" s="36">
        <v>100</v>
      </c>
      <c r="M23" s="33">
        <v>300</v>
      </c>
      <c r="N23" s="33"/>
      <c r="O23" s="33"/>
      <c r="P23" s="33"/>
      <c r="Q23" s="33"/>
      <c r="R23" s="33"/>
      <c r="S23" s="33"/>
    </row>
    <row r="24" spans="1:19">
      <c r="A24" s="30" t="s">
        <v>29</v>
      </c>
      <c r="B24" s="31"/>
      <c r="C24" s="37">
        <f>C22*C23</f>
        <v>61.5</v>
      </c>
      <c r="D24" s="37"/>
      <c r="E24" s="37">
        <f t="shared" ref="E24:M24" si="0">E22*E23</f>
        <v>3.4850000000000003</v>
      </c>
      <c r="F24" s="37">
        <f t="shared" si="0"/>
        <v>75.644999999999996</v>
      </c>
      <c r="G24" s="37">
        <f t="shared" si="0"/>
        <v>9.84</v>
      </c>
      <c r="H24" s="37">
        <f t="shared" si="0"/>
        <v>475.6</v>
      </c>
      <c r="I24" s="37"/>
      <c r="J24" s="37">
        <f t="shared" si="0"/>
        <v>111.93</v>
      </c>
      <c r="K24" s="37">
        <f t="shared" si="0"/>
        <v>230.01</v>
      </c>
      <c r="L24" s="37">
        <f t="shared" si="0"/>
        <v>713.4</v>
      </c>
      <c r="M24" s="37">
        <f t="shared" si="0"/>
        <v>1230.0000000000002</v>
      </c>
      <c r="N24" s="37"/>
      <c r="O24" s="37"/>
      <c r="P24" s="38"/>
      <c r="Q24" s="38"/>
      <c r="R24" s="38"/>
      <c r="S24" s="38"/>
    </row>
    <row r="25" spans="1:19" ht="18.75">
      <c r="A25" s="39" t="s">
        <v>30</v>
      </c>
      <c r="B25" s="40">
        <f>C24+D24+E24+F24+G24+H24+I24+J24+K24+L24+M24+N24+O24+P24+Q24+R24+S24+T24</f>
        <v>2911.41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1:19" ht="15.75">
      <c r="A26" s="42" t="s">
        <v>31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ht="15.75">
      <c r="A27" s="42" t="s">
        <v>32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</row>
  </sheetData>
  <mergeCells count="19">
    <mergeCell ref="A13:A20"/>
    <mergeCell ref="A21:B21"/>
    <mergeCell ref="A22:B22"/>
    <mergeCell ref="A23:B23"/>
    <mergeCell ref="A24:B24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2023-09-19T11:41:52Z</dcterms:modified>
</cp:coreProperties>
</file>